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<sst xmlns="http://schemas.openxmlformats.org/spreadsheetml/2006/main" count="33" uniqueCount="33">
  <si>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</si>
  <si>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</si>
  <si>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</si>
  <si>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</si>
  <si>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8 tubes rigides en PVC-U, de 160 mm de diamètre et support séparateur, enrobés dans un prisme en béton massif BCN: CPJ-CEM II/A 32,5 - TP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</si>
  <si>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</si>
  <si>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</si>
  <si>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</si>
  <si>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</si>
  <si>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</si>
  <si>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</si>
  <si>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mt35tpe010j</t>
  </si>
  <si>
    <t xml:space="preserve">Tube rigide en PVC-U, de 160 mm de diamètre et 1,8 mm d'épaisseur, fourni en barres de 6 m de longueur.</t>
  </si>
  <si>
    <t xml:space="preserve">m</t>
  </si>
  <si>
    <t xml:space="preserve">mt40iva040d</t>
  </si>
  <si>
    <t xml:space="preserve">Support séparateur en polypropylène pour 4 tubes rigides en PVC de 160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</si>
  <si>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</si>
  <si>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</si>
  <si>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</si>
  <si>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</si>
  <si>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mt10hmf040iaed</t>
  </si>
  <si>
    <t xml:space="preserve">Béton non armé prêt à l'emploi BCN: CPJ-CEM II/A 32,5 - TP - B 20 - 15/25 - E: 1 - NA - P 18-305.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</si>
  <si>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</si>
  <si>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</si>
  <si>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</si>
  <si>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</si>
  <si>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</si>
  <si>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</si>
  <si>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</si>
  <si>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</si>
  <si>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</si>
  <si>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3.777,77F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</si>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</sst>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02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8.4</v>
      </c>
      <c r="F9" s="11" t="s">
        <v>13</v>
      </c>
      <c r="G9" s="13">
        <v>6058.48</v>
      </c>
      <c r="H9" s="13">
        <f ca="1">ROUND(INDIRECT(ADDRESS(ROW()+(0), COLUMN()+(-3), 1))*INDIRECT(ADDRESS(ROW()+(0), COLUMN()+(-1), 1)), 2)</f>
        <v>50891.2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964.44</v>
      </c>
      <c r="H10" s="17">
        <f ca="1">ROUND(INDIRECT(ADDRESS(ROW()+(0), COLUMN()+(-3), 1))*INDIRECT(ADDRESS(ROW()+(0), COLUMN()+(-1), 1)), 2)</f>
        <v>1928.88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9.2</v>
      </c>
      <c r="F11" s="16" t="s">
        <v>19</v>
      </c>
      <c r="G11" s="17">
        <v>149.05</v>
      </c>
      <c r="H11" s="17">
        <f ca="1">ROUND(INDIRECT(ADDRESS(ROW()+(0), COLUMN()+(-3), 1))*INDIRECT(ADDRESS(ROW()+(0), COLUMN()+(-1), 1)), 2)</f>
        <v>1371.26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0.2</v>
      </c>
      <c r="F12" s="16" t="s">
        <v>22</v>
      </c>
      <c r="G12" s="17">
        <v>56545.7</v>
      </c>
      <c r="H12" s="17">
        <f ca="1">ROUND(INDIRECT(ADDRESS(ROW()+(0), COLUMN()+(-3), 1))*INDIRECT(ADDRESS(ROW()+(0), COLUMN()+(-1), 1)), 2)</f>
        <v>11309.2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3.179</v>
      </c>
      <c r="F13" s="16" t="s">
        <v>25</v>
      </c>
      <c r="G13" s="17">
        <v>1567.76</v>
      </c>
      <c r="H13" s="17">
        <f ca="1">ROUND(INDIRECT(ADDRESS(ROW()+(0), COLUMN()+(-3), 1))*INDIRECT(ADDRESS(ROW()+(0), COLUMN()+(-1), 1)), 2)</f>
        <v>4983.91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3.179</v>
      </c>
      <c r="F14" s="20" t="s">
        <v>28</v>
      </c>
      <c r="G14" s="21">
        <v>1129.12</v>
      </c>
      <c r="H14" s="21">
        <f ca="1">ROUND(INDIRECT(ADDRESS(ROW()+(0), COLUMN()+(-3), 1))*INDIRECT(ADDRESS(ROW()+(0), COLUMN()+(-1), 1)), 2)</f>
        <v>3589.47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74073.9</v>
      </c>
      <c r="H15" s="24">
        <f ca="1">ROUND(INDIRECT(ADDRESS(ROW()+(0), COLUMN()+(-3), 1))*INDIRECT(ADDRESS(ROW()+(0), COLUMN()+(-1), 1))/100, 2)</f>
        <v>1481.48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75555.4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