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<sst xmlns="http://schemas.openxmlformats.org/spreadsheetml/2006/main" count="42" uniqueCount="42">
  <si>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</si>
  <si>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XES040</t>
  </si>
  <si>
    <t xml:space="preserve">m</t>
  </si>
  <si>
    <t xml:space="preserve">Ligne souterraine de distribution basse tension directement enterrée.</t>
  </si>
  <si>
    <r>
      <rPr>
        <sz val="8.25"/>
        <color rgb="FF000000"/>
        <rFont val="Arial"/>
        <family val="2"/>
      </rPr>
      <t xml:space="preserve">Ligne souterraine de distribution basse tension directement enterrée, constituée de 4 câbles unipolaires RV réaction au feu classe Cca-s1b,d1,a1, avec conducteur en aluminium, de 50 mm² de section, sa tension assignée étant de 0,6/1 kV, placés sur lit de sable de 10 cm d'épaisseur, dûment compacté et nivelé avec une pilonneuse vibrante à guidage manuel avec le même sable jusqu'à 10 cm au-dessus de la génératrice supérieure des câbles.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</si>
  <si>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</si>
  <si>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</si>
  <si>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</si>
  <si>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</si>
  <si>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</si>
  <si>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</si>
  <si>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</si>
  <si>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</si>
  <si>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</si>
  <si>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mt35cun350a</t>
  </si>
  <si>
    <t xml:space="preserve">Câble unipolaire RV, sa tension assignée étant de 0,6/1 kV, réaction au feu classe Eca selon FR EN 50575, avec conducteur d'aluminium classe 2 de 50 mm² de section, avec isolation de polyéthylène réticulé (R) et gaine en PVC (V). Selon CEI 60502-1.</t>
  </si>
  <si>
    <t xml:space="preserve">m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</si>
  <si>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</si>
  <si>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</si>
  <si>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</si>
  <si>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</si>
  <si>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</si>
  <si>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</si>
  <si>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</si>
  <si>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</si>
  <si>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</si>
  <si>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</si>
  <si>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</si>
  <si>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</si>
  <si>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</si>
  <si>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</si>
  <si>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</si>
  <si>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</si>
  <si>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</si>
  <si>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</si>
  <si>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</si>
  <si>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</si>
  <si>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</si>
  <si>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</si>
  <si>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</si>
  <si>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504,06F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</si>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</sst>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0.069</v>
      </c>
      <c r="E9" s="11" t="s">
        <v>13</v>
      </c>
      <c r="F9" s="13">
        <v>9276.66</v>
      </c>
      <c r="G9" s="13">
        <f ca="1">ROUND(INDIRECT(ADDRESS(ROW()+(0), COLUMN()+(-3), 1))*INDIRECT(ADDRESS(ROW()+(0), COLUMN()+(-1), 1)), 2)</f>
        <v>640.09</v>
      </c>
    </row>
    <row r="10" spans="1:7" ht="34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2786.78</v>
      </c>
      <c r="G10" s="17">
        <f ca="1">ROUND(INDIRECT(ADDRESS(ROW()+(0), COLUMN()+(-3), 1))*INDIRECT(ADDRESS(ROW()+(0), COLUMN()+(-1), 1)), 2)</f>
        <v>11147.1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0.008</v>
      </c>
      <c r="E11" s="16" t="s">
        <v>19</v>
      </c>
      <c r="F11" s="17">
        <v>4965.48</v>
      </c>
      <c r="G11" s="17">
        <f ca="1">ROUND(INDIRECT(ADDRESS(ROW()+(0), COLUMN()+(-3), 1))*INDIRECT(ADDRESS(ROW()+(0), COLUMN()+(-1), 1)), 2)</f>
        <v>39.72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0.057</v>
      </c>
      <c r="E12" s="16" t="s">
        <v>22</v>
      </c>
      <c r="F12" s="17">
        <v>1874.78</v>
      </c>
      <c r="G12" s="17">
        <f ca="1">ROUND(INDIRECT(ADDRESS(ROW()+(0), COLUMN()+(-3), 1))*INDIRECT(ADDRESS(ROW()+(0), COLUMN()+(-1), 1)), 2)</f>
        <v>106.86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0.001</v>
      </c>
      <c r="E13" s="16" t="s">
        <v>25</v>
      </c>
      <c r="F13" s="17">
        <v>56865.1</v>
      </c>
      <c r="G13" s="17">
        <f ca="1">ROUND(INDIRECT(ADDRESS(ROW()+(0), COLUMN()+(-3), 1))*INDIRECT(ADDRESS(ROW()+(0), COLUMN()+(-1), 1)), 2)</f>
        <v>56.87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0.045</v>
      </c>
      <c r="E14" s="16" t="s">
        <v>28</v>
      </c>
      <c r="F14" s="17">
        <v>1582.28</v>
      </c>
      <c r="G14" s="17">
        <f ca="1">ROUND(INDIRECT(ADDRESS(ROW()+(0), COLUMN()+(-3), 1))*INDIRECT(ADDRESS(ROW()+(0), COLUMN()+(-1), 1)), 2)</f>
        <v>71.2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0.045</v>
      </c>
      <c r="E15" s="16" t="s">
        <v>31</v>
      </c>
      <c r="F15" s="17">
        <v>1139.57</v>
      </c>
      <c r="G15" s="17">
        <f ca="1">ROUND(INDIRECT(ADDRESS(ROW()+(0), COLUMN()+(-3), 1))*INDIRECT(ADDRESS(ROW()+(0), COLUMN()+(-1), 1)), 2)</f>
        <v>51.28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0.086</v>
      </c>
      <c r="E16" s="16" t="s">
        <v>34</v>
      </c>
      <c r="F16" s="17">
        <v>1625.89</v>
      </c>
      <c r="G16" s="17">
        <f ca="1">ROUND(INDIRECT(ADDRESS(ROW()+(0), COLUMN()+(-3), 1))*INDIRECT(ADDRESS(ROW()+(0), COLUMN()+(-1), 1)), 2)</f>
        <v>139.83</v>
      </c>
    </row>
    <row r="17" spans="1:7" ht="13.50" thickBot="1" customHeight="1">
      <c r="A17" s="14" t="s">
        <v>35</v>
      </c>
      <c r="B17" s="14"/>
      <c r="C17" s="18" t="s">
        <v>36</v>
      </c>
      <c r="D17" s="19">
        <v>0.086</v>
      </c>
      <c r="E17" s="20" t="s">
        <v>37</v>
      </c>
      <c r="F17" s="21">
        <v>1180.54</v>
      </c>
      <c r="G17" s="21">
        <f ca="1">ROUND(INDIRECT(ADDRESS(ROW()+(0), COLUMN()+(-3), 1))*INDIRECT(ADDRESS(ROW()+(0), COLUMN()+(-1), 1)), 2)</f>
        <v>101.53</v>
      </c>
    </row>
    <row r="18" spans="1:7" ht="13.50" thickBot="1" customHeight="1">
      <c r="A18" s="18"/>
      <c r="B18" s="18"/>
      <c r="C18" s="5" t="s">
        <v>38</v>
      </c>
      <c r="D18" s="22">
        <v>2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12354.5</v>
      </c>
      <c r="G18" s="24">
        <f ca="1">ROUND(INDIRECT(ADDRESS(ROW()+(0), COLUMN()+(-3), 1))*INDIRECT(ADDRESS(ROW()+(0), COLUMN()+(-1), 1))/100, 2)</f>
        <v>247.09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12601.6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