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<sst xmlns="http://schemas.openxmlformats.org/spreadsheetml/2006/main" count="33" uniqueCount="33">
  <si>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</si>
  <si>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</si>
  <si>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</si>
  <si>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</si>
  <si>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200 mm de largeur et 130 mm de hauteur avec grille de garage en fonte, classe B-125 selon NF EN 1433 et NF EN 124, de 500 mm de longueur et 200 mm de largeur; excavation préalable avec des moyens manuels et remblayage postérieur de l'arrière avec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</si>
  <si>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</si>
  <si>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</si>
  <si>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</si>
  <si>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</si>
  <si>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</si>
  <si>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</si>
  <si>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mt10hmf040iaed</t>
  </si>
  <si>
    <t xml:space="preserve">Béton non armé prêt à l'emploi BCN: CPJ-CEM II/A 32,5 - TP - B 20 - 15/25 - E: 1 - NA - P 18-305.</t>
  </si>
  <si>
    <t xml:space="preserve">m³</t>
  </si>
  <si>
    <t xml:space="preserve">mt11cng010b</t>
  </si>
  <si>
    <t xml:space="preserve">Caniveau préfabriqué en PVC, de 500 mm de longueur, 200 mm de largeur et 130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</si>
  <si>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</si>
  <si>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</si>
  <si>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</si>
  <si>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</si>
  <si>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mt11cng020p</t>
  </si>
  <si>
    <t xml:space="preserve">Grille de garage en fonte, classe B-125 selon NF EN 1433 et NF EN 124, de 500 mm de longueur et 200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</si>
  <si>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</si>
  <si>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</si>
  <si>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</si>
  <si>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</si>
  <si>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</si>
  <si>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</si>
  <si>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</si>
  <si>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</si>
  <si>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</si>
  <si>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8.135,33F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</si>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</sst>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56545.7</v>
      </c>
      <c r="H9" s="13">
        <f ca="1">ROUND(INDIRECT(ADDRESS(ROW()+(0), COLUMN()+(-3), 1))*INDIRECT(ADDRESS(ROW()+(0), COLUMN()+(-1), 1)), 2)</f>
        <v>8481.86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22738.9</v>
      </c>
      <c r="H10" s="17">
        <f ca="1">ROUND(INDIRECT(ADDRESS(ROW()+(0), COLUMN()+(-3), 1))*INDIRECT(ADDRESS(ROW()+(0), COLUMN()+(-1), 1)), 2)</f>
        <v>45477.7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39427.7</v>
      </c>
      <c r="H11" s="17">
        <f ca="1">ROUND(INDIRECT(ADDRESS(ROW()+(0), COLUMN()+(-3), 1))*INDIRECT(ADDRESS(ROW()+(0), COLUMN()+(-1), 1)), 2)</f>
        <v>39427.7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32265.2</v>
      </c>
      <c r="H12" s="17">
        <f ca="1">ROUND(INDIRECT(ADDRESS(ROW()+(0), COLUMN()+(-3), 1))*INDIRECT(ADDRESS(ROW()+(0), COLUMN()+(-1), 1)), 2)</f>
        <v>64530.3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0.729</v>
      </c>
      <c r="F13" s="16" t="s">
        <v>25</v>
      </c>
      <c r="G13" s="17">
        <v>1567.76</v>
      </c>
      <c r="H13" s="17">
        <f ca="1">ROUND(INDIRECT(ADDRESS(ROW()+(0), COLUMN()+(-3), 1))*INDIRECT(ADDRESS(ROW()+(0), COLUMN()+(-1), 1)), 2)</f>
        <v>1142.9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0.389</v>
      </c>
      <c r="F14" s="20" t="s">
        <v>28</v>
      </c>
      <c r="G14" s="21">
        <v>1171.94</v>
      </c>
      <c r="H14" s="21">
        <f ca="1">ROUND(INDIRECT(ADDRESS(ROW()+(0), COLUMN()+(-3), 1))*INDIRECT(ADDRESS(ROW()+(0), COLUMN()+(-1), 1)), 2)</f>
        <v>455.88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159516</v>
      </c>
      <c r="H15" s="24">
        <f ca="1">ROUND(INDIRECT(ADDRESS(ROW()+(0), COLUMN()+(-3), 1))*INDIRECT(ADDRESS(ROW()+(0), COLUMN()+(-1), 1))/100, 2)</f>
        <v>3190.33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162707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