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<sst xmlns="http://schemas.openxmlformats.org/spreadsheetml/2006/main" count="48" uniqueCount="48">
  <si>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</si>
  <si>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XAN010</t>
  </si>
  <si>
    <t xml:space="preserve">m</t>
  </si>
  <si>
    <t xml:space="preserve">Caniveau en maçonnerie.</t>
  </si>
  <si>
    <r>
      <rPr>
        <sz val="8.25"/>
        <color rgb="FF000000"/>
        <rFont val="Arial"/>
        <family val="2"/>
      </rPr>
      <t xml:space="preserve">Caniveau en maçonnerie, de 300 mm de largeur intérieur et 500 mm de hauteur, avec grille en acier galvanisé, classe A-15 selon NF EN 1433 et NF EN 124; excavation préalable avec des moyens manuels et remblayage postérieur de l'arrière avec du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</si>
  <si>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</si>
  <si>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</si>
  <si>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</si>
  <si>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</si>
  <si>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</si>
  <si>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</si>
  <si>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mt10hmf040iaed</t>
  </si>
  <si>
    <t xml:space="preserve">Béton non armé prêt à l'emploi BCN: CPJ-CEM II/A 32,5 - TP - B 20 - 15/25 - E: 1 - NA - P 18-305.</t>
  </si>
  <si>
    <t xml:space="preserve">m³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</si>
  <si>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</si>
  <si>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</si>
  <si>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</si>
  <si>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</si>
  <si>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</si>
  <si>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</si>
  <si>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</si>
  <si>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</si>
  <si>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</si>
  <si>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</si>
  <si>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</si>
  <si>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</si>
  <si>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</si>
  <si>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</si>
  <si>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</si>
  <si>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mt11rej020c</t>
  </si>
  <si>
    <t xml:space="preserve">Cadre et grille en acier galvanisé, de 300 mm de largeur et 500 mm de longueur, pour caniveau de 300 mm de largeur intérieur et 500 mm de hauteur, classe A-15 selon NF EN 1433 et NF EN 124.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</si>
  <si>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</si>
  <si>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</si>
  <si>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</si>
  <si>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</si>
  <si>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</si>
  <si>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</si>
  <si>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</si>
  <si>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</si>
  <si>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</si>
  <si>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</si>
  <si>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</si>
  <si>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</si>
  <si>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</si>
  <si>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</si>
  <si>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</si>
  <si>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4.392,03F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</si>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</sst>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0.233</v>
      </c>
      <c r="F9" s="11" t="s">
        <v>13</v>
      </c>
      <c r="G9" s="13">
        <v>56545.7</v>
      </c>
      <c r="H9" s="13">
        <f ca="1">ROUND(INDIRECT(ADDRESS(ROW()+(0), COLUMN()+(-3), 1))*INDIRECT(ADDRESS(ROW()+(0), COLUMN()+(-1), 1)), 2)</f>
        <v>13175.2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90</v>
      </c>
      <c r="F10" s="16" t="s">
        <v>16</v>
      </c>
      <c r="G10" s="17">
        <v>404.04</v>
      </c>
      <c r="H10" s="17">
        <f ca="1">ROUND(INDIRECT(ADDRESS(ROW()+(0), COLUMN()+(-3), 1))*INDIRECT(ADDRESS(ROW()+(0), COLUMN()+(-1), 1)), 2)</f>
        <v>36363.6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0.015</v>
      </c>
      <c r="F11" s="16" t="s">
        <v>19</v>
      </c>
      <c r="G11" s="17">
        <v>1110.8</v>
      </c>
      <c r="H11" s="17">
        <f ca="1">ROUND(INDIRECT(ADDRESS(ROW()+(0), COLUMN()+(-3), 1))*INDIRECT(ADDRESS(ROW()+(0), COLUMN()+(-1), 1)), 2)</f>
        <v>16.66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0.104</v>
      </c>
      <c r="F12" s="16" t="s">
        <v>22</v>
      </c>
      <c r="G12" s="17">
        <v>11616.6</v>
      </c>
      <c r="H12" s="17">
        <f ca="1">ROUND(INDIRECT(ADDRESS(ROW()+(0), COLUMN()+(-3), 1))*INDIRECT(ADDRESS(ROW()+(0), COLUMN()+(-1), 1)), 2)</f>
        <v>1208.13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20.813</v>
      </c>
      <c r="F13" s="16" t="s">
        <v>25</v>
      </c>
      <c r="G13" s="17">
        <v>80.72</v>
      </c>
      <c r="H13" s="17">
        <f ca="1">ROUND(INDIRECT(ADDRESS(ROW()+(0), COLUMN()+(-3), 1))*INDIRECT(ADDRESS(ROW()+(0), COLUMN()+(-1), 1)), 2)</f>
        <v>1680.03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0.196</v>
      </c>
      <c r="F14" s="16" t="s">
        <v>28</v>
      </c>
      <c r="G14" s="17">
        <v>888.64</v>
      </c>
      <c r="H14" s="17">
        <f ca="1">ROUND(INDIRECT(ADDRESS(ROW()+(0), COLUMN()+(-3), 1))*INDIRECT(ADDRESS(ROW()+(0), COLUMN()+(-1), 1)), 2)</f>
        <v>174.17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10016.2</v>
      </c>
      <c r="H15" s="17">
        <f ca="1">ROUND(INDIRECT(ADDRESS(ROW()+(0), COLUMN()+(-3), 1))*INDIRECT(ADDRESS(ROW()+(0), COLUMN()+(-1), 1)), 2)</f>
        <v>20032.5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0.2</v>
      </c>
      <c r="F16" s="16" t="s">
        <v>34</v>
      </c>
      <c r="G16" s="17">
        <v>39427.7</v>
      </c>
      <c r="H16" s="17">
        <f ca="1">ROUND(INDIRECT(ADDRESS(ROW()+(0), COLUMN()+(-3), 1))*INDIRECT(ADDRESS(ROW()+(0), COLUMN()+(-1), 1)), 2)</f>
        <v>7885.53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0.051</v>
      </c>
      <c r="F17" s="16" t="s">
        <v>37</v>
      </c>
      <c r="G17" s="17">
        <v>1643.07</v>
      </c>
      <c r="H17" s="17">
        <f ca="1">ROUND(INDIRECT(ADDRESS(ROW()+(0), COLUMN()+(-3), 1))*INDIRECT(ADDRESS(ROW()+(0), COLUMN()+(-1), 1)), 2)</f>
        <v>83.8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2.12</v>
      </c>
      <c r="F18" s="16" t="s">
        <v>40</v>
      </c>
      <c r="G18" s="17">
        <v>1567.76</v>
      </c>
      <c r="H18" s="17">
        <f ca="1">ROUND(INDIRECT(ADDRESS(ROW()+(0), COLUMN()+(-3), 1))*INDIRECT(ADDRESS(ROW()+(0), COLUMN()+(-1), 1)), 2)</f>
        <v>3323.65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1.856</v>
      </c>
      <c r="F19" s="20" t="s">
        <v>43</v>
      </c>
      <c r="G19" s="21">
        <v>1171.94</v>
      </c>
      <c r="H19" s="21">
        <f ca="1">ROUND(INDIRECT(ADDRESS(ROW()+(0), COLUMN()+(-3), 1))*INDIRECT(ADDRESS(ROW()+(0), COLUMN()+(-1), 1)), 2)</f>
        <v>2175.12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86118.3</v>
      </c>
      <c r="H20" s="24">
        <f ca="1">ROUND(INDIRECT(ADDRESS(ROW()+(0), COLUMN()+(-3), 1))*INDIRECT(ADDRESS(ROW()+(0), COLUMN()+(-1), 1))/100, 2)</f>
        <v>1722.37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87840.7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