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<sst xmlns="http://schemas.openxmlformats.org/spreadsheetml/2006/main" count="27" uniqueCount="27">
  <si>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</si>
  <si>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VPD030</t>
  </si>
  <si>
    <t xml:space="preserve">m²</t>
  </si>
  <si>
    <t xml:space="preserve">Entourage d'arbre d'infiltration.</t>
  </si>
  <si>
    <r>
      <rPr>
        <sz val="8.25"/>
        <color rgb="FF000000"/>
        <rFont val="Arial"/>
        <family val="2"/>
      </rPr>
      <t xml:space="preserve">Entourage d'arbre d'infiltration constitué de géotextile en polypropylène, (120 g/m²), grille alvéolaire en polyéthylène haute densité stable aux rayons UV, de 73x73x7 cm, couleur verte et remplissage des cellules avec grave filtrante sans classification. Le prix ne comprend ni la base support ni le revêtement drainant.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</si>
  <si>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</si>
  <si>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</si>
  <si>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</si>
  <si>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</si>
  <si>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</si>
  <si>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</si>
  <si>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</si>
  <si>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</si>
  <si>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</si>
  <si>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mt18rad020a</t>
  </si>
  <si>
    <t xml:space="preserve">Grille alvéolaire en polyéthylène haute densité stable aux rayons UV, de 73x73x7 cm, couleur verte, pour réalisation de surfaces accessible avec pelouse ou graviers.</t>
  </si>
  <si>
    <t xml:space="preserve">m²</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</si>
  <si>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</si>
  <si>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</si>
  <si>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</si>
  <si>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mo087</t>
  </si>
  <si>
    <t xml:space="preserve">Ouvrier professionnel II/OP VRD espaces publics.</t>
  </si>
  <si>
    <t xml:space="preserve">h</t>
  </si>
  <si>
    <t xml:space="preserve">Frais de chantier des unités d'ouvrage</t>
  </si>
  <si>
    <t xml:space="preserve">%</t>
  </si>
  <si>
    <t xml:space="preserve">Coût d'entretien décennal: 1.090,88F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</si>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</sst>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0.147</v>
      </c>
      <c r="F9" s="11" t="s">
        <v>13</v>
      </c>
      <c r="G9" s="13">
        <v>12286.7</v>
      </c>
      <c r="H9" s="13">
        <f ca="1">ROUND(INDIRECT(ADDRESS(ROW()+(0), COLUMN()+(-3), 1))*INDIRECT(ADDRESS(ROW()+(0), COLUMN()+(-1), 1)), 2)</f>
        <v>1806.15</v>
      </c>
    </row>
    <row r="10" spans="1:8" ht="24.00" thickBot="1" customHeight="1">
      <c r="A10" s="14" t="s">
        <v>14</v>
      </c>
      <c r="B10" s="14"/>
      <c r="C10" s="14"/>
      <c r="D10" s="14" t="s">
        <v>15</v>
      </c>
      <c r="E10" s="15">
        <v>1</v>
      </c>
      <c r="F10" s="16" t="s">
        <v>16</v>
      </c>
      <c r="G10" s="17">
        <v>7032.9</v>
      </c>
      <c r="H10" s="17">
        <f ca="1">ROUND(INDIRECT(ADDRESS(ROW()+(0), COLUMN()+(-3), 1))*INDIRECT(ADDRESS(ROW()+(0), COLUMN()+(-1), 1)), 2)</f>
        <v>7032.9</v>
      </c>
    </row>
    <row r="11" spans="1:8" ht="55.50" thickBot="1" customHeight="1">
      <c r="A11" s="14" t="s">
        <v>17</v>
      </c>
      <c r="B11" s="14"/>
      <c r="C11" s="14"/>
      <c r="D11" s="14" t="s">
        <v>18</v>
      </c>
      <c r="E11" s="15">
        <v>1</v>
      </c>
      <c r="F11" s="16" t="s">
        <v>19</v>
      </c>
      <c r="G11" s="17">
        <v>955.06</v>
      </c>
      <c r="H11" s="17">
        <f ca="1">ROUND(INDIRECT(ADDRESS(ROW()+(0), COLUMN()+(-3), 1))*INDIRECT(ADDRESS(ROW()+(0), COLUMN()+(-1), 1)), 2)</f>
        <v>955.06</v>
      </c>
    </row>
    <row r="12" spans="1:8" ht="13.50" thickBot="1" customHeight="1">
      <c r="A12" s="14" t="s">
        <v>20</v>
      </c>
      <c r="B12" s="14"/>
      <c r="C12" s="14"/>
      <c r="D12" s="18" t="s">
        <v>21</v>
      </c>
      <c r="E12" s="19">
        <v>0.331</v>
      </c>
      <c r="F12" s="20" t="s">
        <v>22</v>
      </c>
      <c r="G12" s="21">
        <v>1182.79</v>
      </c>
      <c r="H12" s="21">
        <f ca="1">ROUND(INDIRECT(ADDRESS(ROW()+(0), COLUMN()+(-3), 1))*INDIRECT(ADDRESS(ROW()+(0), COLUMN()+(-1), 1)), 2)</f>
        <v>391.5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10185.6</v>
      </c>
      <c r="H13" s="24">
        <f ca="1">ROUND(INDIRECT(ADDRESS(ROW()+(0), COLUMN()+(-3), 1))*INDIRECT(ADDRESS(ROW()+(0), COLUMN()+(-1), 1))/100, 2)</f>
        <v>203.71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10389.3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