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<sst xmlns="http://schemas.openxmlformats.org/spreadsheetml/2006/main" count="39" uniqueCount="39">
  <si>
    <t xml:space="preserve"/>
  </si>
  <si>
    <t xml:space="preserve">VBE020</t>
  </si>
  <si>
    <t xml:space="preserve">m</t>
  </si>
  <si>
    <t xml:space="preserve">Rigole préfabriquée en béton.</t>
  </si>
  <si>
    <r>
      <rPr>
        <sz val="8.25"/>
        <color rgb="FF000000"/>
        <rFont val="Arial"/>
        <family val="2"/>
      </rPr>
      <t xml:space="preserve">Rigole constituée de caniveaux préfabriqués en béton bicouche, 8/6,5x50x50 cm, sur base de béton massif BCN: CPJ-CEM II/A 32,5 - P - B 20 - 15/25 - E: 1 - NA - P 18-305 de 20 cm d'épaisseur, coulage depuis le camion, extension et vibrage, avec finition lissée à la règle, selon les pentes du projet et placé sur plateforme avec indice CBR &gt; 5 (California Bearing Ratio), non comprise dans ce prix.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</si>
  <si>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</si>
  <si>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</si>
  <si>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</si>
  <si>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</si>
  <si>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</si>
  <si>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</si>
  <si>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mt10hmf040iaeg</t>
  </si>
  <si>
    <t xml:space="preserve">Béton non armé prêt à l'emploi BCN: CPJ-CEM II/A 32,5 - P - B 20 - 15/25 - E: 1 - NA - P 18-305.</t>
  </si>
  <si>
    <t xml:space="preserve">m³</t>
  </si>
  <si>
    <t xml:space="preserve">mt08aaa010a</t>
  </si>
  <si>
    <t xml:space="preserve">Eau.</t>
  </si>
  <si>
    <t xml:space="preserve">m³</t>
  </si>
  <si>
    <t xml:space="preserve">mt01arg005a</t>
  </si>
  <si>
    <t xml:space="preserve">Sable de carrière, pour mortier confectionné sur le chantier.</t>
  </si>
  <si>
    <t xml:space="preserve">t</t>
  </si>
  <si>
    <t xml:space="preserve">mt08cem000a</t>
  </si>
  <si>
    <t xml:space="preserve">Ciment gris en sacs.</t>
  </si>
  <si>
    <t xml:space="preserve">kg</t>
  </si>
  <si>
    <t xml:space="preserve">mt11cun120a</t>
  </si>
  <si>
    <t xml:space="preserve">Caniveau préfabriqué en béton bicouche pour rigole, 8/6,5x50x50 cm.</t>
  </si>
  <si>
    <t xml:space="preserve">U</t>
  </si>
  <si>
    <t xml:space="preserve">mq06hor010</t>
  </si>
  <si>
    <t xml:space="preserve">Bétonnière électrique avec une capacité de gâchage de 160 l.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</si>
  <si>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</si>
  <si>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</si>
  <si>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</si>
  <si>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</si>
  <si>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</si>
  <si>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</si>
  <si>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</si>
  <si>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</si>
  <si>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</si>
  <si>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1.594,01F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</si>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</sst>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1.19" customWidth="1"/>
    <col min="4" max="4" width="75.65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0.2</v>
      </c>
      <c r="F9" s="11" t="s">
        <v>13</v>
      </c>
      <c r="G9" s="13">
        <v>53430</v>
      </c>
      <c r="H9" s="13">
        <f ca="1">ROUND(INDIRECT(ADDRESS(ROW()+(0), COLUMN()+(-3), 1))*INDIRECT(ADDRESS(ROW()+(0), COLUMN()+(-1), 1)), 2)</f>
        <v>10686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0.006</v>
      </c>
      <c r="F10" s="16" t="s">
        <v>16</v>
      </c>
      <c r="G10" s="17">
        <v>1115.82</v>
      </c>
      <c r="H10" s="17">
        <f ca="1">ROUND(INDIRECT(ADDRESS(ROW()+(0), COLUMN()+(-3), 1))*INDIRECT(ADDRESS(ROW()+(0), COLUMN()+(-1), 1)), 2)</f>
        <v>6.69</v>
      </c>
    </row>
    <row r="11" spans="1:8" ht="13.50" thickBot="1" customHeight="1">
      <c r="A11" s="14" t="s">
        <v>17</v>
      </c>
      <c r="B11" s="14"/>
      <c r="C11" s="14"/>
      <c r="D11" s="14" t="s">
        <v>18</v>
      </c>
      <c r="E11" s="15">
        <v>0.018</v>
      </c>
      <c r="F11" s="16" t="s">
        <v>19</v>
      </c>
      <c r="G11" s="17">
        <v>11676.9</v>
      </c>
      <c r="H11" s="17">
        <f ca="1">ROUND(INDIRECT(ADDRESS(ROW()+(0), COLUMN()+(-3), 1))*INDIRECT(ADDRESS(ROW()+(0), COLUMN()+(-1), 1)), 2)</f>
        <v>210.18</v>
      </c>
    </row>
    <row r="12" spans="1:8" ht="13.50" thickBot="1" customHeight="1">
      <c r="A12" s="14" t="s">
        <v>20</v>
      </c>
      <c r="B12" s="14"/>
      <c r="C12" s="14"/>
      <c r="D12" s="14" t="s">
        <v>21</v>
      </c>
      <c r="E12" s="15">
        <v>2.75</v>
      </c>
      <c r="F12" s="16" t="s">
        <v>22</v>
      </c>
      <c r="G12" s="17">
        <v>81.08</v>
      </c>
      <c r="H12" s="17">
        <f ca="1">ROUND(INDIRECT(ADDRESS(ROW()+(0), COLUMN()+(-3), 1))*INDIRECT(ADDRESS(ROW()+(0), COLUMN()+(-1), 1)), 2)</f>
        <v>222.97</v>
      </c>
    </row>
    <row r="13" spans="1:8" ht="13.50" thickBot="1" customHeight="1">
      <c r="A13" s="14" t="s">
        <v>23</v>
      </c>
      <c r="B13" s="14"/>
      <c r="C13" s="14"/>
      <c r="D13" s="14" t="s">
        <v>24</v>
      </c>
      <c r="E13" s="15">
        <v>2.1</v>
      </c>
      <c r="F13" s="16" t="s">
        <v>25</v>
      </c>
      <c r="G13" s="17">
        <v>2320.86</v>
      </c>
      <c r="H13" s="17">
        <f ca="1">ROUND(INDIRECT(ADDRESS(ROW()+(0), COLUMN()+(-3), 1))*INDIRECT(ADDRESS(ROW()+(0), COLUMN()+(-1), 1)), 2)</f>
        <v>4873.81</v>
      </c>
    </row>
    <row r="14" spans="1:8" ht="13.50" thickBot="1" customHeight="1">
      <c r="A14" s="14" t="s">
        <v>26</v>
      </c>
      <c r="B14" s="14"/>
      <c r="C14" s="14"/>
      <c r="D14" s="14" t="s">
        <v>27</v>
      </c>
      <c r="E14" s="15">
        <v>0.008</v>
      </c>
      <c r="F14" s="16" t="s">
        <v>28</v>
      </c>
      <c r="G14" s="17">
        <v>1649.99</v>
      </c>
      <c r="H14" s="17">
        <f ca="1">ROUND(INDIRECT(ADDRESS(ROW()+(0), COLUMN()+(-3), 1))*INDIRECT(ADDRESS(ROW()+(0), COLUMN()+(-1), 1)), 2)</f>
        <v>13.2</v>
      </c>
    </row>
    <row r="15" spans="1:8" ht="13.50" thickBot="1" customHeight="1">
      <c r="A15" s="14" t="s">
        <v>29</v>
      </c>
      <c r="B15" s="14"/>
      <c r="C15" s="14"/>
      <c r="D15" s="14" t="s">
        <v>30</v>
      </c>
      <c r="E15" s="15">
        <v>0.371</v>
      </c>
      <c r="F15" s="16" t="s">
        <v>31</v>
      </c>
      <c r="G15" s="17">
        <v>1582.28</v>
      </c>
      <c r="H15" s="17">
        <f ca="1">ROUND(INDIRECT(ADDRESS(ROW()+(0), COLUMN()+(-3), 1))*INDIRECT(ADDRESS(ROW()+(0), COLUMN()+(-1), 1)), 2)</f>
        <v>587.03</v>
      </c>
    </row>
    <row r="16" spans="1:8" ht="13.50" thickBot="1" customHeight="1">
      <c r="A16" s="14" t="s">
        <v>32</v>
      </c>
      <c r="B16" s="14"/>
      <c r="C16" s="14"/>
      <c r="D16" s="18" t="s">
        <v>33</v>
      </c>
      <c r="E16" s="19">
        <v>0.646</v>
      </c>
      <c r="F16" s="20" t="s">
        <v>34</v>
      </c>
      <c r="G16" s="21">
        <v>1182.79</v>
      </c>
      <c r="H16" s="21">
        <f ca="1">ROUND(INDIRECT(ADDRESS(ROW()+(0), COLUMN()+(-3), 1))*INDIRECT(ADDRESS(ROW()+(0), COLUMN()+(-1), 1)), 2)</f>
        <v>764.08</v>
      </c>
    </row>
    <row r="17" spans="1:8" ht="13.50" thickBot="1" customHeight="1">
      <c r="A17" s="18"/>
      <c r="B17" s="18"/>
      <c r="C17" s="18"/>
      <c r="D17" s="5" t="s">
        <v>35</v>
      </c>
      <c r="E17" s="22">
        <v>2</v>
      </c>
      <c r="F17" s="23" t="s">
        <v>36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17364</v>
      </c>
      <c r="H17" s="24">
        <f ca="1">ROUND(INDIRECT(ADDRESS(ROW()+(0), COLUMN()+(-3), 1))*INDIRECT(ADDRESS(ROW()+(0), COLUMN()+(-1), 1))/100, 2)</f>
        <v>347.28</v>
      </c>
    </row>
    <row r="18" spans="1:8" ht="13.50" thickBot="1" customHeight="1">
      <c r="A18" s="25" t="s">
        <v>37</v>
      </c>
      <c r="B18" s="25"/>
      <c r="C18" s="25"/>
      <c r="D18" s="26"/>
      <c r="E18" s="26"/>
      <c r="F18" s="27"/>
      <c r="G18" s="25" t="s">
        <v>38</v>
      </c>
      <c r="H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17711.2</v>
      </c>
    </row>
  </sheetData>
  <mergeCells count="14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E18"/>
  </mergeCells>
  <pageMargins left="0.147638" right="0.147638" top="0.206693" bottom="0.206693" header="0.0" footer="0.0"/>
  <pageSetup paperSize="9" orientation="portrait"/>
  <rowBreaks count="0" manualBreakCount="0">
    </rowBreaks>
</worksheet>
</file>