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<sst xmlns="http://schemas.openxmlformats.org/spreadsheetml/2006/main" count="33" uniqueCount="33">
  <si>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</si>
  <si>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MQG060</t>
  </si>
  <si>
    <t xml:space="preserve">U</t>
  </si>
  <si>
    <t xml:space="preserve">But de handball ou de football en salle.</t>
  </si>
  <si>
    <r>
      <rPr>
        <sz val="8.25"/>
        <color rgb="FF000000"/>
        <rFont val="Arial"/>
        <family val="2"/>
      </rPr>
      <t xml:space="preserve">But fixe de handball ou football salle de 3 m de base et 2 m de hauteur constitué de: poteaux et barre transversale de section carrée de 80x80 mm, de bois, finition avec vernis de polyuréthane, en bandes blanches et rouges, et filet en nylon avec cordes de 3,5 mm de diamètre avec supports en polyamide pour fixation du filet au but, fixé à une base de béton BCN: CPJ-CEM II/A 32,5 - P - B 20 - 15/25 - E: 1 - NA - P 18-305 avec éléments d'ancrage. Le prix comprend l'excavation.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</si>
  <si>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</si>
  <si>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</si>
  <si>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</si>
  <si>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</si>
  <si>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</si>
  <si>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</si>
  <si>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mt52dep270m</t>
  </si>
  <si>
    <t xml:space="preserve">But fixe de handball ou football salle de 3 m de base et 2 m de hauteur constitué de: poteaux et barre transversale de section carrée de 80x80 mm, de bois, finition avec vernis de polyuréthane, en bandes blanches et rouges, et filet en nylon avec cordes de 3,5 mm de diamètre avec supports en polyamide pour fixation du filet au but, comprend des pieds en acier pour encastrer les poteaux.</t>
  </si>
  <si>
    <t xml:space="preserve">U</t>
  </si>
  <si>
    <t xml:space="preserve">mt10hmf040iaeg</t>
  </si>
  <si>
    <t xml:space="preserve">Béton non armé prêt à l'emploi BCN: CPJ-CEM II/A 32,5 - P - B 20 - 15/25 - E: 1 - NA - P 18-305.</t>
  </si>
  <si>
    <t xml:space="preserve">m³</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</si>
  <si>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</si>
  <si>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</si>
  <si>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</si>
  <si>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</si>
  <si>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</si>
  <si>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</si>
  <si>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</si>
  <si>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</si>
  <si>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</si>
  <si>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</si>
  <si>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</si>
  <si>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</si>
  <si>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</si>
  <si>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</si>
  <si>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251.353,55F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</si>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</sst>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4.93" customWidth="1"/>
    <col min="3" max="3" width="1.02" customWidth="1"/>
    <col min="4" max="4" width="74.63"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55.50" thickBot="1" customHeight="1">
      <c r="A9" s="7" t="s">
        <v>11</v>
      </c>
      <c r="B9" s="7"/>
      <c r="C9" s="7"/>
      <c r="D9" s="7" t="s">
        <v>12</v>
      </c>
      <c r="E9" s="9">
        <v>1</v>
      </c>
      <c r="F9" s="11" t="s">
        <v>13</v>
      </c>
      <c r="G9" s="13">
        <v>477534</v>
      </c>
      <c r="H9" s="13">
        <f ca="1">ROUND(INDIRECT(ADDRESS(ROW()+(0), COLUMN()+(-3), 1))*INDIRECT(ADDRESS(ROW()+(0), COLUMN()+(-1), 1)), 2)</f>
        <v>477534</v>
      </c>
    </row>
    <row r="10" spans="1:8" ht="24.00" thickBot="1" customHeight="1">
      <c r="A10" s="14" t="s">
        <v>14</v>
      </c>
      <c r="B10" s="14"/>
      <c r="C10" s="14"/>
      <c r="D10" s="14" t="s">
        <v>15</v>
      </c>
      <c r="E10" s="15">
        <v>0.34</v>
      </c>
      <c r="F10" s="16" t="s">
        <v>16</v>
      </c>
      <c r="G10" s="17">
        <v>53430</v>
      </c>
      <c r="H10" s="17">
        <f ca="1">ROUND(INDIRECT(ADDRESS(ROW()+(0), COLUMN()+(-3), 1))*INDIRECT(ADDRESS(ROW()+(0), COLUMN()+(-1), 1)), 2)</f>
        <v>18166.2</v>
      </c>
    </row>
    <row r="11" spans="1:8" ht="13.50" thickBot="1" customHeight="1">
      <c r="A11" s="14" t="s">
        <v>17</v>
      </c>
      <c r="B11" s="14"/>
      <c r="C11" s="14"/>
      <c r="D11" s="14" t="s">
        <v>18</v>
      </c>
      <c r="E11" s="15">
        <v>1.987</v>
      </c>
      <c r="F11" s="16" t="s">
        <v>19</v>
      </c>
      <c r="G11" s="17">
        <v>1582.28</v>
      </c>
      <c r="H11" s="17">
        <f ca="1">ROUND(INDIRECT(ADDRESS(ROW()+(0), COLUMN()+(-3), 1))*INDIRECT(ADDRESS(ROW()+(0), COLUMN()+(-1), 1)), 2)</f>
        <v>3143.99</v>
      </c>
    </row>
    <row r="12" spans="1:8" ht="13.50" thickBot="1" customHeight="1">
      <c r="A12" s="14" t="s">
        <v>20</v>
      </c>
      <c r="B12" s="14"/>
      <c r="C12" s="14"/>
      <c r="D12" s="14" t="s">
        <v>21</v>
      </c>
      <c r="E12" s="15">
        <v>2.65</v>
      </c>
      <c r="F12" s="16" t="s">
        <v>22</v>
      </c>
      <c r="G12" s="17">
        <v>1182.79</v>
      </c>
      <c r="H12" s="17">
        <f ca="1">ROUND(INDIRECT(ADDRESS(ROW()+(0), COLUMN()+(-3), 1))*INDIRECT(ADDRESS(ROW()+(0), COLUMN()+(-1), 1)), 2)</f>
        <v>3134.39</v>
      </c>
    </row>
    <row r="13" spans="1:8" ht="13.50" thickBot="1" customHeight="1">
      <c r="A13" s="14" t="s">
        <v>23</v>
      </c>
      <c r="B13" s="14"/>
      <c r="C13" s="14"/>
      <c r="D13" s="14" t="s">
        <v>24</v>
      </c>
      <c r="E13" s="15">
        <v>0.331</v>
      </c>
      <c r="F13" s="16" t="s">
        <v>25</v>
      </c>
      <c r="G13" s="17">
        <v>1625.89</v>
      </c>
      <c r="H13" s="17">
        <f ca="1">ROUND(INDIRECT(ADDRESS(ROW()+(0), COLUMN()+(-3), 1))*INDIRECT(ADDRESS(ROW()+(0), COLUMN()+(-1), 1)), 2)</f>
        <v>538.17</v>
      </c>
    </row>
    <row r="14" spans="1:8" ht="13.50" thickBot="1" customHeight="1">
      <c r="A14" s="14" t="s">
        <v>26</v>
      </c>
      <c r="B14" s="14"/>
      <c r="C14" s="14"/>
      <c r="D14" s="18" t="s">
        <v>27</v>
      </c>
      <c r="E14" s="19">
        <v>0.331</v>
      </c>
      <c r="F14" s="20" t="s">
        <v>28</v>
      </c>
      <c r="G14" s="21">
        <v>1182.79</v>
      </c>
      <c r="H14" s="21">
        <f ca="1">ROUND(INDIRECT(ADDRESS(ROW()+(0), COLUMN()+(-3), 1))*INDIRECT(ADDRESS(ROW()+(0), COLUMN()+(-1), 1)), 2)</f>
        <v>391.5</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502908</v>
      </c>
      <c r="H15" s="24">
        <f ca="1">ROUND(INDIRECT(ADDRESS(ROW()+(0), COLUMN()+(-3), 1))*INDIRECT(ADDRESS(ROW()+(0), COLUMN()+(-1), 1))/100, 2)</f>
        <v>10058.2</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512966</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