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<sst xmlns="http://schemas.openxmlformats.org/spreadsheetml/2006/main" count="33" uniqueCount="33">
  <si>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</si>
  <si>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MQG010</t>
  </si>
  <si>
    <t xml:space="preserve">U</t>
  </si>
  <si>
    <t xml:space="preserve">Panier de minibasket.</t>
  </si>
  <si>
    <r>
      <rPr>
        <sz val="8.25"/>
        <color rgb="FF000000"/>
        <rFont val="Arial"/>
        <family val="2"/>
      </rPr>
      <t xml:space="preserve">Panier fixe de minibasket de 3,2 m de hauteur constitué de: poteau en tube d'acier de 90 mm de diamètre et 3 mm d'épaisseur, avec coude courbe soudé, carré de tube rectangulaire de 50x30 cm et tirants en tube d'acier, le tout peint avec de la poudre de polyester, planche en contreplaquée phénolique, de 120x90 cm et 30 mm d'épaisseur, arceau de tige massive de 20 mm d'épaisseur placé à une hauteur de 2,6 m et filet en coton avec cordes de 6 mm de diamètre avec douze points de fixation à l'arc, pour utilisateurs de plus de 6 ans, encastré de 60 cm dans une base de béton BCN: CPJ-CEM II/A 32,5 - P - B 20 - 15/25 - E: 1 - NA - P 18-305. Le prix comprend l'excavation.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</si>
  <si>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</si>
  <si>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</si>
  <si>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</si>
  <si>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</si>
  <si>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</si>
  <si>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</si>
  <si>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mt52dep220a</t>
  </si>
  <si>
    <t xml:space="preserve">Panier fixe de minibasket de 3,2 m de hauteur constitué de: poteau en tube d'acier de 90 mm de diamètre et 3 mm d'épaisseur, avec coude courbe soudé, carré de tube rectangulaire de 50x30 cm et tirants en tube d'acier, le tout peint avec de la poudre de polyester, planche en contreplaquée phénolique, de 120x90 cm et 30 mm d'épaisseur, arceau de tige massive de 20 mm d'épaisseur placé à une hauteur de 2,6 m et filet en coton avec cordes de 6 mm de diamètre avec douze points de fixation à l'arc, pour utilisateurs de plus de 6 ans.</t>
  </si>
  <si>
    <t xml:space="preserve">U</t>
  </si>
  <si>
    <t xml:space="preserve">mt10hmf040iaeg</t>
  </si>
  <si>
    <t xml:space="preserve">Béton non armé prêt à l'emploi BCN: CPJ-CEM II/A 32,5 - P - B 20 - 15/25 - E: 1 - NA - P 18-305.</t>
  </si>
  <si>
    <t xml:space="preserve">m³</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</si>
  <si>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</si>
  <si>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</si>
  <si>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</si>
  <si>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</si>
  <si>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</si>
  <si>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</si>
  <si>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</si>
  <si>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</si>
  <si>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</si>
  <si>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</si>
  <si>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</si>
  <si>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</si>
  <si>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</si>
  <si>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</si>
  <si>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309.852,86F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</si>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</sst>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02"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609225</v>
      </c>
      <c r="H9" s="13">
        <f ca="1">ROUND(INDIRECT(ADDRESS(ROW()+(0), COLUMN()+(-3), 1))*INDIRECT(ADDRESS(ROW()+(0), COLUMN()+(-1), 1)), 2)</f>
        <v>609225</v>
      </c>
    </row>
    <row r="10" spans="1:8" ht="24.00" thickBot="1" customHeight="1">
      <c r="A10" s="14" t="s">
        <v>14</v>
      </c>
      <c r="B10" s="14"/>
      <c r="C10" s="14"/>
      <c r="D10" s="14" t="s">
        <v>15</v>
      </c>
      <c r="E10" s="15">
        <v>0.22</v>
      </c>
      <c r="F10" s="16" t="s">
        <v>16</v>
      </c>
      <c r="G10" s="17">
        <v>53430</v>
      </c>
      <c r="H10" s="17">
        <f ca="1">ROUND(INDIRECT(ADDRESS(ROW()+(0), COLUMN()+(-3), 1))*INDIRECT(ADDRESS(ROW()+(0), COLUMN()+(-1), 1)), 2)</f>
        <v>11754.6</v>
      </c>
    </row>
    <row r="11" spans="1:8" ht="13.50" thickBot="1" customHeight="1">
      <c r="A11" s="14" t="s">
        <v>17</v>
      </c>
      <c r="B11" s="14"/>
      <c r="C11" s="14"/>
      <c r="D11" s="14" t="s">
        <v>18</v>
      </c>
      <c r="E11" s="15">
        <v>1.325</v>
      </c>
      <c r="F11" s="16" t="s">
        <v>19</v>
      </c>
      <c r="G11" s="17">
        <v>1582.28</v>
      </c>
      <c r="H11" s="17">
        <f ca="1">ROUND(INDIRECT(ADDRESS(ROW()+(0), COLUMN()+(-3), 1))*INDIRECT(ADDRESS(ROW()+(0), COLUMN()+(-1), 1)), 2)</f>
        <v>2096.52</v>
      </c>
    </row>
    <row r="12" spans="1:8" ht="13.50" thickBot="1" customHeight="1">
      <c r="A12" s="14" t="s">
        <v>20</v>
      </c>
      <c r="B12" s="14"/>
      <c r="C12" s="14"/>
      <c r="D12" s="14" t="s">
        <v>21</v>
      </c>
      <c r="E12" s="15">
        <v>1.987</v>
      </c>
      <c r="F12" s="16" t="s">
        <v>22</v>
      </c>
      <c r="G12" s="17">
        <v>1182.79</v>
      </c>
      <c r="H12" s="17">
        <f ca="1">ROUND(INDIRECT(ADDRESS(ROW()+(0), COLUMN()+(-3), 1))*INDIRECT(ADDRESS(ROW()+(0), COLUMN()+(-1), 1)), 2)</f>
        <v>2350.2</v>
      </c>
    </row>
    <row r="13" spans="1:8" ht="13.50" thickBot="1" customHeight="1">
      <c r="A13" s="14" t="s">
        <v>23</v>
      </c>
      <c r="B13" s="14"/>
      <c r="C13" s="14"/>
      <c r="D13" s="14" t="s">
        <v>24</v>
      </c>
      <c r="E13" s="15">
        <v>2.65</v>
      </c>
      <c r="F13" s="16" t="s">
        <v>25</v>
      </c>
      <c r="G13" s="17">
        <v>1625.89</v>
      </c>
      <c r="H13" s="17">
        <f ca="1">ROUND(INDIRECT(ADDRESS(ROW()+(0), COLUMN()+(-3), 1))*INDIRECT(ADDRESS(ROW()+(0), COLUMN()+(-1), 1)), 2)</f>
        <v>4308.61</v>
      </c>
    </row>
    <row r="14" spans="1:8" ht="13.50" thickBot="1" customHeight="1">
      <c r="A14" s="14" t="s">
        <v>26</v>
      </c>
      <c r="B14" s="14"/>
      <c r="C14" s="14"/>
      <c r="D14" s="18" t="s">
        <v>27</v>
      </c>
      <c r="E14" s="19">
        <v>2.65</v>
      </c>
      <c r="F14" s="20" t="s">
        <v>28</v>
      </c>
      <c r="G14" s="21">
        <v>1182.79</v>
      </c>
      <c r="H14" s="21">
        <f ca="1">ROUND(INDIRECT(ADDRESS(ROW()+(0), COLUMN()+(-3), 1))*INDIRECT(ADDRESS(ROW()+(0), COLUMN()+(-1), 1)), 2)</f>
        <v>3134.39</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632869</v>
      </c>
      <c r="H15" s="24">
        <f ca="1">ROUND(INDIRECT(ADDRESS(ROW()+(0), COLUMN()+(-3), 1))*INDIRECT(ADDRESS(ROW()+(0), COLUMN()+(-1), 1))/100, 2)</f>
        <v>12657.4</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645527</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