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<sst xmlns="http://schemas.openxmlformats.org/spreadsheetml/2006/main" count="24" uniqueCount="24">
  <si>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</si>
  <si>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LPI010</t>
  </si>
  <si>
    <t xml:space="preserve">m</t>
  </si>
  <si>
    <t xml:space="preserve">Protecteur contre les rongeurs.</t>
  </si>
  <si>
    <r>
      <rPr>
        <sz val="8.25"/>
        <color rgb="FF000000"/>
        <rFont val="Arial"/>
        <family val="2"/>
      </rPr>
      <t xml:space="preserve">Protecteur contre les rongeurs, composé de filet de dissuasion en polyéthylène recyclable de 60 cm de hauteur, avec résistance aux rayons UV, de 0,8x0,8 cm de vide de maille, fixé avec des colliers en plastique à deux tuteurs en bambou de 4 à 6 mm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</si>
  <si>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</si>
  <si>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</si>
  <si>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</si>
  <si>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</si>
  <si>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</si>
  <si>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</si>
  <si>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mt48ppp010b</t>
  </si>
  <si>
    <t xml:space="preserve">Filet de dissuasion contre les rongeurs, en polyéthylène recyclable de 60 cm de hauteur, avec résistance aux rayons UV, de 0,8x0,8 cm de vide de maille. Comprend colliers pour la fixation aux tuteurs.</t>
  </si>
  <si>
    <t xml:space="preserve">m</t>
  </si>
  <si>
    <t xml:space="preserve">mt48tut025</t>
  </si>
  <si>
    <t xml:space="preserve">Tuteur en canne de bambou de 4 à 6 mm de diamètre et 100 cm de longueur.</t>
  </si>
  <si>
    <t xml:space="preserve">U</t>
  </si>
  <si>
    <t xml:space="preserve">mo086</t>
  </si>
  <si>
    <t xml:space="preserve">Ouvrier professionnel II/OP jardinier.</t>
  </si>
  <si>
    <t xml:space="preserve">h</t>
  </si>
  <si>
    <t xml:space="preserve">Frais de chantier des unités d'ouvrage</t>
  </si>
  <si>
    <t xml:space="preserve">%</t>
  </si>
  <si>
    <t xml:space="preserve">Coût d'entretien décennal: 1.365,67F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</si>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</sst>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522.69</v>
      </c>
      <c r="G9" s="13">
        <f ca="1">ROUND(INDIRECT(ADDRESS(ROW()+(0), COLUMN()+(-3), 1))*INDIRECT(ADDRESS(ROW()+(0), COLUMN()+(-1), 1)), 2)</f>
        <v>522.69</v>
      </c>
    </row>
    <row r="10" spans="1:7" ht="13.50" thickBot="1" customHeight="1">
      <c r="A10" s="14" t="s">
        <v>14</v>
      </c>
      <c r="B10" s="14"/>
      <c r="C10" s="14" t="s">
        <v>15</v>
      </c>
      <c r="D10" s="15">
        <v>2</v>
      </c>
      <c r="E10" s="16" t="s">
        <v>16</v>
      </c>
      <c r="F10" s="17">
        <v>594.22</v>
      </c>
      <c r="G10" s="17">
        <f ca="1">ROUND(INDIRECT(ADDRESS(ROW()+(0), COLUMN()+(-3), 1))*INDIRECT(ADDRESS(ROW()+(0), COLUMN()+(-1), 1)), 2)</f>
        <v>1188.44</v>
      </c>
    </row>
    <row r="11" spans="1:7" ht="13.50" thickBot="1" customHeight="1">
      <c r="A11" s="14" t="s">
        <v>17</v>
      </c>
      <c r="B11" s="14"/>
      <c r="C11" s="18" t="s">
        <v>18</v>
      </c>
      <c r="D11" s="19">
        <v>0.172</v>
      </c>
      <c r="E11" s="20" t="s">
        <v>19</v>
      </c>
      <c r="F11" s="21">
        <v>1171.94</v>
      </c>
      <c r="G11" s="21">
        <f ca="1">ROUND(INDIRECT(ADDRESS(ROW()+(0), COLUMN()+(-3), 1))*INDIRECT(ADDRESS(ROW()+(0), COLUMN()+(-1), 1)), 2)</f>
        <v>201.57</v>
      </c>
    </row>
    <row r="12" spans="1:7" ht="13.50" thickBot="1" customHeight="1">
      <c r="A12" s="18"/>
      <c r="B12" s="18"/>
      <c r="C12" s="5" t="s">
        <v>20</v>
      </c>
      <c r="D12" s="22">
        <v>2</v>
      </c>
      <c r="E12" s="23" t="s">
        <v>21</v>
      </c>
      <c r="F12" s="24">
        <f ca="1">ROUND(SUM(INDIRECT(ADDRESS(ROW()+(-1), COLUMN()+(1), 1)),INDIRECT(ADDRESS(ROW()+(-2), COLUMN()+(1), 1)),INDIRECT(ADDRESS(ROW()+(-3), COLUMN()+(1), 1))), 2)</f>
        <v>1912.7</v>
      </c>
      <c r="G12" s="24">
        <f ca="1">ROUND(INDIRECT(ADDRESS(ROW()+(0), COLUMN()+(-3), 1))*INDIRECT(ADDRESS(ROW()+(0), COLUMN()+(-1), 1))/100, 2)</f>
        <v>38.25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1950.95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