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<sst xmlns="http://schemas.openxmlformats.org/spreadsheetml/2006/main" count="39" uniqueCount="39">
  <si>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</si>
  <si>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LPD020</t>
  </si>
  <si>
    <t xml:space="preserve">m²</t>
  </si>
  <si>
    <t xml:space="preserve">Recouvrement décoratif du terrain, avec des graviers et des pierres.</t>
  </si>
  <si>
    <r>
      <rPr>
        <sz val="8.25"/>
        <color rgb="FF000000"/>
        <rFont val="Arial"/>
        <family val="2"/>
      </rPr>
      <t xml:space="preserve">Recouvrement décoratif du terrain, avec des graviers et des pierres, réalisé via: maille de polypropylène non tissé, de 150 mm/s de perméabilité à l'eau, exprimée comme indice de vitesse et 90 g/m² de masse surfacique, avec fonction anti-herbes, fixée sur le terrain avec ancrages en acier annelé en forme d'U, de 8 mm de diamètre; extension de graviers de concassage, de granulométrie comprise entre 9 et 12 mm, couleur couleur à choisir, avec des moyens manuels, jusqu'à former une couche uniforme d'épaisseur minimale 5 cm; et extension de pierres calcaires de cavité non travaillé, avec un rendement de 0,1 t/m².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</si>
  <si>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</si>
  <si>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</si>
  <si>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</si>
  <si>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</si>
  <si>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</si>
  <si>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</si>
  <si>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mt48adc010a</t>
  </si>
  <si>
    <t xml:space="preserve">Graviers de concassage, de granulométrie comprise entre 9 et 12 mm, couleur couleur à choisir, fournis en sacs; pour un usage décoratif.</t>
  </si>
  <si>
    <t xml:space="preserve">m³</t>
  </si>
  <si>
    <t xml:space="preserve">mt48adc060a</t>
  </si>
  <si>
    <t xml:space="preserve">Pierres calcaires de cavité non travaillé, pour un usage décoratif.</t>
  </si>
  <si>
    <t xml:space="preserve">t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</si>
  <si>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</si>
  <si>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</si>
  <si>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</si>
  <si>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</si>
  <si>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</si>
  <si>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</si>
  <si>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mt08aaa010a</t>
  </si>
  <si>
    <t xml:space="preserve">Eau.</t>
  </si>
  <si>
    <t xml:space="preserve">m³</t>
  </si>
  <si>
    <t xml:space="preserve">mq01ret010</t>
  </si>
  <si>
    <t xml:space="preserve">Mini rétro chargeuse sur pneus de 15 kW.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</si>
  <si>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</si>
  <si>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</si>
  <si>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</si>
  <si>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</si>
  <si>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</si>
  <si>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</si>
  <si>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</si>
  <si>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</si>
  <si>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</si>
  <si>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2.146,50F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</si>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</sst>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56153.8</v>
      </c>
      <c r="H9" s="13">
        <f ca="1">ROUND(INDIRECT(ADDRESS(ROW()+(0), COLUMN()+(-3), 1))*INDIRECT(ADDRESS(ROW()+(0), COLUMN()+(-1), 1)), 2)</f>
        <v>1684.61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58987.3</v>
      </c>
      <c r="H10" s="17">
        <f ca="1">ROUND(INDIRECT(ADDRESS(ROW()+(0), COLUMN()+(-3), 1))*INDIRECT(ADDRESS(ROW()+(0), COLUMN()+(-1), 1)), 2)</f>
        <v>5898.73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338.92</v>
      </c>
      <c r="H11" s="17">
        <f ca="1">ROUND(INDIRECT(ADDRESS(ROW()+(0), COLUMN()+(-3), 1))*INDIRECT(ADDRESS(ROW()+(0), COLUMN()+(-1), 1)), 2)</f>
        <v>372.81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181.57</v>
      </c>
      <c r="H12" s="17">
        <f ca="1">ROUND(INDIRECT(ADDRESS(ROW()+(0), COLUMN()+(-3), 1))*INDIRECT(ADDRESS(ROW()+(0), COLUMN()+(-1), 1)), 2)</f>
        <v>907.85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1110.8</v>
      </c>
      <c r="H13" s="17">
        <f ca="1">ROUND(INDIRECT(ADDRESS(ROW()+(0), COLUMN()+(-3), 1))*INDIRECT(ADDRESS(ROW()+(0), COLUMN()+(-1), 1)), 2)</f>
        <v>5.55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0.011</v>
      </c>
      <c r="F14" s="16" t="s">
        <v>28</v>
      </c>
      <c r="G14" s="17">
        <v>21842.9</v>
      </c>
      <c r="H14" s="17">
        <f ca="1">ROUND(INDIRECT(ADDRESS(ROW()+(0), COLUMN()+(-3), 1))*INDIRECT(ADDRESS(ROW()+(0), COLUMN()+(-1), 1)), 2)</f>
        <v>240.27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0.022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34.49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0.073</v>
      </c>
      <c r="F16" s="20" t="s">
        <v>34</v>
      </c>
      <c r="G16" s="21">
        <v>1171.94</v>
      </c>
      <c r="H16" s="21">
        <f ca="1">ROUND(INDIRECT(ADDRESS(ROW()+(0), COLUMN()+(-3), 1))*INDIRECT(ADDRESS(ROW()+(0), COLUMN()+(-1), 1)), 2)</f>
        <v>85.55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9229.86</v>
      </c>
      <c r="H17" s="24">
        <f ca="1">ROUND(INDIRECT(ADDRESS(ROW()+(0), COLUMN()+(-3), 1))*INDIRECT(ADDRESS(ROW()+(0), COLUMN()+(-1), 1))/100, 2)</f>
        <v>184.6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9414.46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