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<sst xmlns="http://schemas.openxmlformats.org/spreadsheetml/2006/main" count="29" uniqueCount="29">
  <si>
    <t xml:space="preserve"/>
  </si>
  <si>
    <t xml:space="preserve">CVS010</t>
  </si>
  <si>
    <t xml:space="preserve">U</t>
  </si>
  <si>
    <t xml:space="preserve">Démontage d'un signal vertical.</t>
  </si>
  <si>
    <r>
      <rPr>
        <sz val="8.25"/>
        <color rgb="FF000000"/>
        <rFont val="Arial"/>
        <family val="2"/>
      </rPr>
      <t xml:space="preserve">Démontage de signal vertical circulaire, avec marteau piqueur, et récupération, entassement et montage du matériau au même emplacement, et chargement manuel dans le camion ou la benne. Le prix comprend la réparation des imperfections de la surface d'appui et le démontage des éléments de fixation.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</si>
  <si>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</si>
  <si>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</si>
  <si>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</si>
  <si>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</si>
  <si>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</si>
  <si>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</si>
  <si>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mt50spl105b</t>
  </si>
  <si>
    <t xml:space="preserve">Fixation composée d'une cheville chimique, d'une rondelle et d'une vis en acier.</t>
  </si>
  <si>
    <t xml:space="preserve">U</t>
  </si>
  <si>
    <t xml:space="preserve">mq05mai030</t>
  </si>
  <si>
    <t xml:space="preserve">Marteau pneumatique.</t>
  </si>
  <si>
    <t xml:space="preserve">h</t>
  </si>
  <si>
    <t xml:space="preserve">mq05pdm110</t>
  </si>
  <si>
    <t xml:space="preserve">Compresseur portable diesel moyenne pression 10 m³/min.</t>
  </si>
  <si>
    <t xml:space="preserve">h</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</si>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</sst>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1.19" customWidth="1"/>
    <col min="4" max="4" width="67.83" customWidth="1"/>
    <col min="5" max="5" width="10.20" customWidth="1"/>
    <col min="6" max="6" width="7.48" customWidth="1"/>
    <col min="7" max="7" width="17.00"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2</v>
      </c>
      <c r="F9" s="11" t="s">
        <v>13</v>
      </c>
      <c r="G9" s="13">
        <v>5013.05</v>
      </c>
      <c r="H9" s="13">
        <f ca="1">ROUND(INDIRECT(ADDRESS(ROW()+(0), COLUMN()+(-3), 1))*INDIRECT(ADDRESS(ROW()+(0), COLUMN()+(-1), 1)), 2)</f>
        <v>10026.1</v>
      </c>
    </row>
    <row r="10" spans="1:8" ht="13.50" thickBot="1" customHeight="1">
      <c r="A10" s="14" t="s">
        <v>14</v>
      </c>
      <c r="B10" s="14"/>
      <c r="C10" s="14"/>
      <c r="D10" s="14" t="s">
        <v>15</v>
      </c>
      <c r="E10" s="15">
        <v>0.114</v>
      </c>
      <c r="F10" s="16" t="s">
        <v>16</v>
      </c>
      <c r="G10" s="17">
        <v>2185.45</v>
      </c>
      <c r="H10" s="17">
        <f ca="1">ROUND(INDIRECT(ADDRESS(ROW()+(0), COLUMN()+(-3), 1))*INDIRECT(ADDRESS(ROW()+(0), COLUMN()+(-1), 1)), 2)</f>
        <v>249.14</v>
      </c>
    </row>
    <row r="11" spans="1:8" ht="13.50" thickBot="1" customHeight="1">
      <c r="A11" s="14" t="s">
        <v>17</v>
      </c>
      <c r="B11" s="14"/>
      <c r="C11" s="14"/>
      <c r="D11" s="14" t="s">
        <v>18</v>
      </c>
      <c r="E11" s="15">
        <v>0.063</v>
      </c>
      <c r="F11" s="16" t="s">
        <v>19</v>
      </c>
      <c r="G11" s="17">
        <v>3706.7</v>
      </c>
      <c r="H11" s="17">
        <f ca="1">ROUND(INDIRECT(ADDRESS(ROW()+(0), COLUMN()+(-3), 1))*INDIRECT(ADDRESS(ROW()+(0), COLUMN()+(-1), 1)), 2)</f>
        <v>233.52</v>
      </c>
    </row>
    <row r="12" spans="1:8" ht="13.50" thickBot="1" customHeight="1">
      <c r="A12" s="14" t="s">
        <v>20</v>
      </c>
      <c r="B12" s="14"/>
      <c r="C12" s="14"/>
      <c r="D12" s="14" t="s">
        <v>21</v>
      </c>
      <c r="E12" s="15">
        <v>0.122</v>
      </c>
      <c r="F12" s="16" t="s">
        <v>22</v>
      </c>
      <c r="G12" s="17">
        <v>1582.28</v>
      </c>
      <c r="H12" s="17">
        <f ca="1">ROUND(INDIRECT(ADDRESS(ROW()+(0), COLUMN()+(-3), 1))*INDIRECT(ADDRESS(ROW()+(0), COLUMN()+(-1), 1)), 2)</f>
        <v>193.04</v>
      </c>
    </row>
    <row r="13" spans="1:8" ht="13.50" thickBot="1" customHeight="1">
      <c r="A13" s="14" t="s">
        <v>23</v>
      </c>
      <c r="B13" s="14"/>
      <c r="C13" s="14"/>
      <c r="D13" s="18" t="s">
        <v>24</v>
      </c>
      <c r="E13" s="19">
        <v>0.183</v>
      </c>
      <c r="F13" s="20" t="s">
        <v>25</v>
      </c>
      <c r="G13" s="21">
        <v>1182.79</v>
      </c>
      <c r="H13" s="21">
        <f ca="1">ROUND(INDIRECT(ADDRESS(ROW()+(0), COLUMN()+(-3), 1))*INDIRECT(ADDRESS(ROW()+(0), COLUMN()+(-1), 1)), 2)</f>
        <v>216.45</v>
      </c>
    </row>
    <row r="14" spans="1:8" ht="13.50" thickBot="1" customHeight="1">
      <c r="A14" s="18"/>
      <c r="B14" s="18"/>
      <c r="C14" s="18"/>
      <c r="D14" s="5" t="s">
        <v>26</v>
      </c>
      <c r="E14" s="22">
        <v>2</v>
      </c>
      <c r="F14" s="23" t="s">
        <v>27</v>
      </c>
      <c r="G14" s="24">
        <f ca="1">ROUND(SUM(INDIRECT(ADDRESS(ROW()+(-1), COLUMN()+(1), 1)),INDIRECT(ADDRESS(ROW()+(-2), COLUMN()+(1), 1)),INDIRECT(ADDRESS(ROW()+(-3), COLUMN()+(1), 1)),INDIRECT(ADDRESS(ROW()+(-4), COLUMN()+(1), 1)),INDIRECT(ADDRESS(ROW()+(-5), COLUMN()+(1), 1))), 2)</f>
        <v>10918.3</v>
      </c>
      <c r="H14" s="24">
        <f ca="1">ROUND(INDIRECT(ADDRESS(ROW()+(0), COLUMN()+(-3), 1))*INDIRECT(ADDRESS(ROW()+(0), COLUMN()+(-1), 1))/100, 2)</f>
        <v>218.37</v>
      </c>
    </row>
    <row r="15" spans="1:8" ht="13.50" thickBot="1" customHeight="1">
      <c r="A15" s="25"/>
      <c r="B15" s="25"/>
      <c r="C15" s="25"/>
      <c r="D15" s="26"/>
      <c r="E15" s="26"/>
      <c r="F15" s="27"/>
      <c r="G15" s="28" t="s">
        <v>28</v>
      </c>
      <c r="H15" s="29">
        <f ca="1">ROUND(SUM(INDIRECT(ADDRESS(ROW()+(-1), COLUMN()+(0), 1)),INDIRECT(ADDRESS(ROW()+(-2), COLUMN()+(0), 1)),INDIRECT(ADDRESS(ROW()+(-3), COLUMN()+(0), 1)),INDIRECT(ADDRESS(ROW()+(-4), COLUMN()+(0), 1)),INDIRECT(ADDRESS(ROW()+(-5), COLUMN()+(0), 1)),INDIRECT(ADDRESS(ROW()+(-6), COLUMN()+(0), 1))), 2)</f>
        <v>11136.6</v>
      </c>
    </row>
  </sheetData>
  <mergeCells count="11">
    <mergeCell ref="A1:H1"/>
    <mergeCell ref="C3:H3"/>
    <mergeCell ref="A5:H5"/>
    <mergeCell ref="A8:C8"/>
    <mergeCell ref="A9:C9"/>
    <mergeCell ref="A10:C10"/>
    <mergeCell ref="A11:C11"/>
    <mergeCell ref="A12:C12"/>
    <mergeCell ref="A13:C13"/>
    <mergeCell ref="A14:C14"/>
    <mergeCell ref="A15:C15"/>
  </mergeCells>
  <pageMargins left="0.147638" right="0.147638" top="0.206693" bottom="0.206693" header="0.0" footer="0.0"/>
  <pageSetup paperSize="9" orientation="portrait"/>
  <rowBreaks count="0" manualBreakCount="0">
    </rowBreaks>
</worksheet>
</file>