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<sst xmlns="http://schemas.openxmlformats.org/spreadsheetml/2006/main" count="39" uniqueCount="39">
  <si>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</si>
  <si>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</si>
  <si>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</si>
  <si>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</si>
  <si>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200 l, pour eau potable, avec vanne d'isolement à opercule de 1" DN 25 mm et vanne à flotteur, pour l'entrée et vanne d'isolement à opercule de 2" DN 50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</si>
  <si>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</si>
  <si>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</si>
  <si>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</si>
  <si>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</si>
  <si>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</si>
  <si>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</si>
  <si>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</si>
  <si>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</si>
  <si>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</si>
  <si>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</si>
  <si>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</si>
  <si>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</si>
  <si>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mt37vfl010c</t>
  </si>
  <si>
    <t xml:space="preserve">Vanne à flotteur de 1" de diamètre, pour une pression maximum de 6 bar, avec corps en laiton, flotteur sphérique fileté en laiton et obturateur en caoutchouc.</t>
  </si>
  <si>
    <t xml:space="preserve">U</t>
  </si>
  <si>
    <t xml:space="preserve">mt37dps020a</t>
  </si>
  <si>
    <t xml:space="preserve">Réservoir en polyester renforcé de fibre de verre, cylindrique, de 200 l, avec couvercle, entrée d'air et trop-plein, à placer en surface.</t>
  </si>
  <si>
    <t xml:space="preserve">U</t>
  </si>
  <si>
    <t xml:space="preserve">mt37svc010o</t>
  </si>
  <si>
    <t xml:space="preserve">Vanne à opercule en laiton fondu, à visser, de 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</si>
  <si>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</si>
  <si>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</si>
  <si>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</si>
  <si>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</si>
  <si>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</si>
  <si>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</si>
  <si>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</si>
  <si>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</si>
  <si>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</si>
  <si>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</si>
  <si>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</si>
  <si>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</si>
  <si>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27.552,68F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</si>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</sst>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4245.44</v>
      </c>
      <c r="G9" s="13">
        <f ca="1">ROUND(INDIRECT(ADDRESS(ROW()+(0), COLUMN()+(-3), 1))*INDIRECT(ADDRESS(ROW()+(0), COLUMN()+(-1), 1)), 2)</f>
        <v>4245.44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7841.58</v>
      </c>
      <c r="G10" s="17">
        <f ca="1">ROUND(INDIRECT(ADDRESS(ROW()+(0), COLUMN()+(-3), 1))*INDIRECT(ADDRESS(ROW()+(0), COLUMN()+(-1), 1)), 2)</f>
        <v>7841.58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58313.7</v>
      </c>
      <c r="G11" s="17">
        <f ca="1">ROUND(INDIRECT(ADDRESS(ROW()+(0), COLUMN()+(-3), 1))*INDIRECT(ADDRESS(ROW()+(0), COLUMN()+(-1), 1)), 2)</f>
        <v>58313.7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145934</v>
      </c>
      <c r="G12" s="17">
        <f ca="1">ROUND(INDIRECT(ADDRESS(ROW()+(0), COLUMN()+(-3), 1))*INDIRECT(ADDRESS(ROW()+(0), COLUMN()+(-1), 1)), 2)</f>
        <v>145934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25422.7</v>
      </c>
      <c r="G13" s="17">
        <f ca="1">ROUND(INDIRECT(ADDRESS(ROW()+(0), COLUMN()+(-3), 1))*INDIRECT(ADDRESS(ROW()+(0), COLUMN()+(-1), 1)), 2)</f>
        <v>25422.7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1201.46</v>
      </c>
      <c r="G14" s="17">
        <f ca="1">ROUND(INDIRECT(ADDRESS(ROW()+(0), COLUMN()+(-3), 1))*INDIRECT(ADDRESS(ROW()+(0), COLUMN()+(-1), 1)), 2)</f>
        <v>1201.46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0.938</v>
      </c>
      <c r="E15" s="16" t="s">
        <v>31</v>
      </c>
      <c r="F15" s="17">
        <v>1610.98</v>
      </c>
      <c r="G15" s="17">
        <f ca="1">ROUND(INDIRECT(ADDRESS(ROW()+(0), COLUMN()+(-3), 1))*INDIRECT(ADDRESS(ROW()+(0), COLUMN()+(-1), 1)), 2)</f>
        <v>1511.1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0.938</v>
      </c>
      <c r="E16" s="20" t="s">
        <v>34</v>
      </c>
      <c r="F16" s="21">
        <v>1169.71</v>
      </c>
      <c r="G16" s="21">
        <f ca="1">ROUND(INDIRECT(ADDRESS(ROW()+(0), COLUMN()+(-3), 1))*INDIRECT(ADDRESS(ROW()+(0), COLUMN()+(-1), 1)), 2)</f>
        <v>1097.19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245568</v>
      </c>
      <c r="G17" s="24">
        <f ca="1">ROUND(INDIRECT(ADDRESS(ROW()+(0), COLUMN()+(-3), 1))*INDIRECT(ADDRESS(ROW()+(0), COLUMN()+(-1), 1))/100, 2)</f>
        <v>4911.35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250479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