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<sst xmlns="http://schemas.openxmlformats.org/spreadsheetml/2006/main" count="39" uniqueCount="39">
  <si>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</si>
  <si>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TPS040</t>
  </si>
  <si>
    <t xml:space="preserve">U</t>
  </si>
  <si>
    <t xml:space="preserve">Réservoir de surface préfabriqué pour eau potable.</t>
  </si>
  <si>
    <r>
      <rPr>
        <sz val="8.25"/>
        <color rgb="FF000000"/>
        <rFont val="Arial"/>
        <family val="2"/>
      </rPr>
      <t xml:space="preserve">Réservoir de surface en polyester renforcé de fibre de verre, cylindrique, de 200 l, pour eau potable, avec vanne d'isolement à opercule de 3/4" DN 20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</si>
  <si>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</si>
  <si>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</si>
  <si>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</si>
  <si>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</si>
  <si>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</si>
  <si>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</si>
  <si>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mt37sve010b</t>
  </si>
  <si>
    <t xml:space="preserve">Vanne à sphère en laiton nickelé à visser de 1/2".</t>
  </si>
  <si>
    <t xml:space="preserve">U</t>
  </si>
  <si>
    <t xml:space="preserve">mt37svc010c</t>
  </si>
  <si>
    <t xml:space="preserve">Vanne à opercule en laiton fondu, à visser, de 3/4".</t>
  </si>
  <si>
    <t xml:space="preserve">U</t>
  </si>
  <si>
    <t xml:space="preserve">mt37vfl010b</t>
  </si>
  <si>
    <t xml:space="preserve">Vanne à flotteur de 3/4" de diamètre, pour une pression maximum de 6 bar, avec corps en laiton, flotteur sphérique fileté en laiton et obturateur en caoutchouc.</t>
  </si>
  <si>
    <t xml:space="preserve">U</t>
  </si>
  <si>
    <t xml:space="preserve">mt37dps020a</t>
  </si>
  <si>
    <t xml:space="preserve">Réservoir en polyester renforcé de fibre de verre, cylindrique, de 200 l, avec couvercle, entrée d'air et trop-plein, à placer en surface.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</si>
  <si>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</si>
  <si>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</si>
  <si>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</si>
  <si>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</si>
  <si>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</si>
  <si>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</si>
  <si>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</si>
  <si>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</si>
  <si>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</si>
  <si>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</si>
  <si>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</si>
  <si>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</si>
  <si>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</si>
  <si>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</si>
  <si>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</si>
  <si>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23.519,56F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</si>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</sst>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4245.44</v>
      </c>
      <c r="G9" s="13">
        <f ca="1">ROUND(INDIRECT(ADDRESS(ROW()+(0), COLUMN()+(-3), 1))*INDIRECT(ADDRESS(ROW()+(0), COLUMN()+(-1), 1)), 2)</f>
        <v>4245.44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5052.91</v>
      </c>
      <c r="G10" s="17">
        <f ca="1">ROUND(INDIRECT(ADDRESS(ROW()+(0), COLUMN()+(-3), 1))*INDIRECT(ADDRESS(ROW()+(0), COLUMN()+(-1), 1)), 2)</f>
        <v>5052.91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42737.6</v>
      </c>
      <c r="G11" s="17">
        <f ca="1">ROUND(INDIRECT(ADDRESS(ROW()+(0), COLUMN()+(-3), 1))*INDIRECT(ADDRESS(ROW()+(0), COLUMN()+(-1), 1)), 2)</f>
        <v>42737.6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145934</v>
      </c>
      <c r="G12" s="17">
        <f ca="1">ROUND(INDIRECT(ADDRESS(ROW()+(0), COLUMN()+(-3), 1))*INDIRECT(ADDRESS(ROW()+(0), COLUMN()+(-1), 1)), 2)</f>
        <v>145934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7841.58</v>
      </c>
      <c r="G13" s="17">
        <f ca="1">ROUND(INDIRECT(ADDRESS(ROW()+(0), COLUMN()+(-3), 1))*INDIRECT(ADDRESS(ROW()+(0), COLUMN()+(-1), 1)), 2)</f>
        <v>7841.58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1201.46</v>
      </c>
      <c r="G14" s="17">
        <f ca="1">ROUND(INDIRECT(ADDRESS(ROW()+(0), COLUMN()+(-3), 1))*INDIRECT(ADDRESS(ROW()+(0), COLUMN()+(-1), 1)), 2)</f>
        <v>1201.46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0.938</v>
      </c>
      <c r="E15" s="16" t="s">
        <v>31</v>
      </c>
      <c r="F15" s="17">
        <v>1610.98</v>
      </c>
      <c r="G15" s="17">
        <f ca="1">ROUND(INDIRECT(ADDRESS(ROW()+(0), COLUMN()+(-3), 1))*INDIRECT(ADDRESS(ROW()+(0), COLUMN()+(-1), 1)), 2)</f>
        <v>1511.1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0.938</v>
      </c>
      <c r="E16" s="20" t="s">
        <v>34</v>
      </c>
      <c r="F16" s="21">
        <v>1169.71</v>
      </c>
      <c r="G16" s="21">
        <f ca="1">ROUND(INDIRECT(ADDRESS(ROW()+(0), COLUMN()+(-3), 1))*INDIRECT(ADDRESS(ROW()+(0), COLUMN()+(-1), 1)), 2)</f>
        <v>1097.19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209622</v>
      </c>
      <c r="G17" s="24">
        <f ca="1">ROUND(INDIRECT(ADDRESS(ROW()+(0), COLUMN()+(-3), 1))*INDIRECT(ADDRESS(ROW()+(0), COLUMN()+(-1), 1))/100, 2)</f>
        <v>4192.43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213814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