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<sst xmlns="http://schemas.openxmlformats.org/spreadsheetml/2006/main" count="45" uniqueCount="45">
  <si>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</si>
  <si>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GIB020</t>
  </si>
  <si>
    <t xml:space="preserve">m³</t>
  </si>
  <si>
    <t xml:space="preserve">Béton cyclopéen.</t>
  </si>
  <si>
    <r>
      <rPr>
        <sz val="8.25"/>
        <color rgb="FF000000"/>
        <rFont val="Arial"/>
        <family val="2"/>
      </rPr>
      <t xml:space="preserve">Béton cyclopéen, réalisé avec béton non armé prêt à l'emploi BCN: CPJ-CEM II/A 32,5 - P - B 20 - 20/40 - E: 1 - NA - P 18-305, coulage avec des moyens manuels (60% de volume) et galets de 15 à 30 cm de diamètre (40% de volume), pour la réalisation de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</si>
  <si>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</si>
  <si>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</si>
  <si>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</si>
  <si>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</si>
  <si>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</si>
  <si>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</si>
  <si>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</si>
  <si>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</si>
  <si>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</si>
  <si>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</si>
  <si>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</si>
  <si>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</si>
  <si>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mt01arg001aw</t>
  </si>
  <si>
    <t xml:space="preserve">Gros granulats homogénéisés, de taille maximale 20/40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</si>
  <si>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</si>
  <si>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</si>
  <si>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</si>
  <si>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</si>
  <si>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mt01arg100b</t>
  </si>
  <si>
    <t xml:space="preserve">Galets de 15 à 30 cm de diamètre.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</si>
  <si>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</si>
  <si>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</si>
  <si>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</si>
  <si>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</si>
  <si>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</si>
  <si>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</si>
  <si>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</si>
  <si>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</si>
  <si>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</si>
  <si>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</si>
  <si>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</si>
  <si>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</si>
  <si>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</si>
  <si>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</si>
  <si>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</si>
  <si>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</si>
  <si>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</si>
  <si>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</si>
  <si>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1.332,10F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</si>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</sst>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25" customWidth="1"/>
    <col min="4" max="4" width="56.10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0.107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116.34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0.286</v>
      </c>
      <c r="F10" s="16" t="s">
        <v>16</v>
      </c>
      <c r="G10" s="17">
        <v>15905.9</v>
      </c>
      <c r="H10" s="17">
        <f ca="1">ROUND(INDIRECT(ADDRESS(ROW()+(0), COLUMN()+(-3), 1))*INDIRECT(ADDRESS(ROW()+(0), COLUMN()+(-1), 1)), 2)</f>
        <v>4549.08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0.536</v>
      </c>
      <c r="F11" s="16" t="s">
        <v>19</v>
      </c>
      <c r="G11" s="17">
        <v>16815.5</v>
      </c>
      <c r="H11" s="17">
        <f ca="1">ROUND(INDIRECT(ADDRESS(ROW()+(0), COLUMN()+(-3), 1))*INDIRECT(ADDRESS(ROW()+(0), COLUMN()+(-1), 1)), 2)</f>
        <v>9013.11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240.24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18981.4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</v>
      </c>
      <c r="F13" s="16" t="s">
        <v>25</v>
      </c>
      <c r="G13" s="17">
        <v>12317.9</v>
      </c>
      <c r="H13" s="17">
        <f ca="1">ROUND(INDIRECT(ADDRESS(ROW()+(0), COLUMN()+(-3), 1))*INDIRECT(ADDRESS(ROW()+(0), COLUMN()+(-1), 1)), 2)</f>
        <v>4927.16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0.459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739.58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0.143</v>
      </c>
      <c r="F15" s="16" t="s">
        <v>31</v>
      </c>
      <c r="G15" s="17">
        <v>1631.52</v>
      </c>
      <c r="H15" s="17">
        <f ca="1">ROUND(INDIRECT(ADDRESS(ROW()+(0), COLUMN()+(-3), 1))*INDIRECT(ADDRESS(ROW()+(0), COLUMN()+(-1), 1)), 2)</f>
        <v>233.31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0.143</v>
      </c>
      <c r="F16" s="16" t="s">
        <v>34</v>
      </c>
      <c r="G16" s="17">
        <v>1218.78</v>
      </c>
      <c r="H16" s="17">
        <f ca="1">ROUND(INDIRECT(ADDRESS(ROW()+(0), COLUMN()+(-3), 1))*INDIRECT(ADDRESS(ROW()+(0), COLUMN()+(-1), 1)), 2)</f>
        <v>174.29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2.649</v>
      </c>
      <c r="F17" s="16" t="s">
        <v>37</v>
      </c>
      <c r="G17" s="17">
        <v>1129.12</v>
      </c>
      <c r="H17" s="17">
        <f ca="1">ROUND(INDIRECT(ADDRESS(ROW()+(0), COLUMN()+(-3), 1))*INDIRECT(ADDRESS(ROW()+(0), COLUMN()+(-1), 1)), 2)</f>
        <v>2991.04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1.575</v>
      </c>
      <c r="F18" s="20" t="s">
        <v>40</v>
      </c>
      <c r="G18" s="21">
        <v>1147.59</v>
      </c>
      <c r="H18" s="21">
        <f ca="1">ROUND(INDIRECT(ADDRESS(ROW()+(0), COLUMN()+(-3), 1))*INDIRECT(ADDRESS(ROW()+(0), COLUMN()+(-1), 1)), 2)</f>
        <v>1807.45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43532.7</v>
      </c>
      <c r="H19" s="24">
        <f ca="1">ROUND(INDIRECT(ADDRESS(ROW()+(0), COLUMN()+(-3), 1))*INDIRECT(ADDRESS(ROW()+(0), COLUMN()+(-1), 1))/100, 2)</f>
        <v>870.65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44403.4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