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<sst xmlns="http://schemas.openxmlformats.org/spreadsheetml/2006/main" count="30" uniqueCount="30">
  <si>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</si>
  <si>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GAU010</t>
  </si>
  <si>
    <t xml:space="preserve">m³</t>
  </si>
  <si>
    <t xml:space="preserve">Remplacement d'un élément en toiture avec une ferme en bois.</t>
  </si>
  <si>
    <r>
      <rPr>
        <sz val="8.25"/>
        <color rgb="FF000000"/>
        <rFont val="Arial"/>
        <family val="2"/>
      </rPr>
      <t xml:space="preserve">Remplacement de panne en ferme par pièce de bois scié de pin, de 70x70 mm de section, avec finition brossée; fixée sur les fermes avec vis à tête fraisée, d'acier au carbone.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</si>
  <si>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</si>
  <si>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</si>
  <si>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</si>
  <si>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</si>
  <si>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</si>
  <si>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</si>
  <si>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mt07mee101gd</t>
  </si>
  <si>
    <t xml:space="preserve">Bois scié de pin pour pannes, de jusqu'à 5 m de longueur, de 70x70 mm de section, avec finition brossée.</t>
  </si>
  <si>
    <t xml:space="preserve">m³</t>
  </si>
  <si>
    <t xml:space="preserve">mt07emr118lb</t>
  </si>
  <si>
    <t xml:space="preserve">Vis à tête fraisée, de 6 mm de diamètre et 120 mm de longueur, d'acier au carbone, avec traitement superficiel à base de résine époxy, pour les classes de service 1, 2 et 3 selon NF EN 1995-1-1.</t>
  </si>
  <si>
    <t xml:space="preserve">U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</si>
  <si>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</si>
  <si>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</si>
  <si>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</si>
  <si>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</si>
  <si>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</si>
  <si>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</si>
  <si>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</si>
  <si>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</si>
  <si>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</si>
  <si>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</si>
  <si>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</si>
  <si>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153.499,65F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</si>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</sst>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44" customWidth="1"/>
    <col min="3" max="3" width="0.85" customWidth="1"/>
    <col min="4" max="4" width="71.91" customWidth="1"/>
    <col min="5" max="5" width="9.52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442300</v>
      </c>
      <c r="H9" s="13">
        <f ca="1">ROUND(INDIRECT(ADDRESS(ROW()+(0), COLUMN()+(-3), 1))*INDIRECT(ADDRESS(ROW()+(0), COLUMN()+(-1), 1)), 2)</f>
        <v>442300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1166.18</v>
      </c>
      <c r="F10" s="16" t="s">
        <v>16</v>
      </c>
      <c r="G10" s="17">
        <v>467.58</v>
      </c>
      <c r="H10" s="17">
        <f ca="1">ROUND(INDIRECT(ADDRESS(ROW()+(0), COLUMN()+(-3), 1))*INDIRECT(ADDRESS(ROW()+(0), COLUMN()+(-1), 1)), 2)</f>
        <v>545283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34.372</v>
      </c>
      <c r="F11" s="16" t="s">
        <v>19</v>
      </c>
      <c r="G11" s="17">
        <v>1631.52</v>
      </c>
      <c r="H11" s="17">
        <f ca="1">ROUND(INDIRECT(ADDRESS(ROW()+(0), COLUMN()+(-3), 1))*INDIRECT(ADDRESS(ROW()+(0), COLUMN()+(-1), 1)), 2)</f>
        <v>56078.6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17.186</v>
      </c>
      <c r="F12" s="16" t="s">
        <v>22</v>
      </c>
      <c r="G12" s="17">
        <v>1218.78</v>
      </c>
      <c r="H12" s="17">
        <f ca="1">ROUND(INDIRECT(ADDRESS(ROW()+(0), COLUMN()+(-3), 1))*INDIRECT(ADDRESS(ROW()+(0), COLUMN()+(-1), 1)), 2)</f>
        <v>20946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9.14</v>
      </c>
      <c r="F13" s="20" t="s">
        <v>25</v>
      </c>
      <c r="G13" s="21">
        <v>1129.12</v>
      </c>
      <c r="H13" s="21">
        <f ca="1">ROUND(INDIRECT(ADDRESS(ROW()+(0), COLUMN()+(-3), 1))*INDIRECT(ADDRESS(ROW()+(0), COLUMN()+(-1), 1)), 2)</f>
        <v>10320.2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1.07493e+006</v>
      </c>
      <c r="H14" s="24">
        <f ca="1">ROUND(INDIRECT(ADDRESS(ROW()+(0), COLUMN()+(-3), 1))*INDIRECT(ADDRESS(ROW()+(0), COLUMN()+(-1), 1))/100, 2)</f>
        <v>21498.5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1.09643e+006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