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<sst xmlns="http://schemas.openxmlformats.org/spreadsheetml/2006/main" count="90" uniqueCount="90">
  <si>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</si>
  <si>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</si>
  <si>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</si>
  <si>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</si>
  <si>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70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gazon en rouleau,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</si>
  <si>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</si>
  <si>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</si>
  <si>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</si>
  <si>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</si>
  <si>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</si>
  <si>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</si>
  <si>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</si>
  <si>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</si>
  <si>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</si>
  <si>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</si>
  <si>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</si>
  <si>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</si>
  <si>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</si>
  <si>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</si>
  <si>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</si>
  <si>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</si>
  <si>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</si>
  <si>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</si>
  <si>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</si>
  <si>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</si>
  <si>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</si>
  <si>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</si>
  <si>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</si>
  <si>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</si>
  <si>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</si>
  <si>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</si>
  <si>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</si>
  <si>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</si>
  <si>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</si>
  <si>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</si>
  <si>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</si>
  <si>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</si>
  <si>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</si>
  <si>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</si>
  <si>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</si>
  <si>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</si>
  <si>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</si>
  <si>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</si>
  <si>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</si>
  <si>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mt16pxa010adq</t>
  </si>
  <si>
    <t xml:space="preserve">Panneau rigide en polystyrène extrudé, selon NF EN 13164, à surface lisse et usinage latéral à feuillures mi-bois, de 70 mm d'épaisseur, résistance à la compression &gt;= 300 kPa, résistance thermique 2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</si>
  <si>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</si>
  <si>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</si>
  <si>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</si>
  <si>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</si>
  <si>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</si>
  <si>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</si>
  <si>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</si>
  <si>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mt48sas010a</t>
  </si>
  <si>
    <t xml:space="preserve">Substrat, composé d'agrégats minéraux, de tourbe, de perlite, de sable et de compost végétal, recyclé à 70%, fourni en sacs Big Bag, pour couvertures végétalisées extensives.</t>
  </si>
  <si>
    <t xml:space="preserve">m³</t>
  </si>
  <si>
    <t xml:space="preserve">mt14lbs010a</t>
  </si>
  <si>
    <t xml:space="preserve">Gazon en rouleau, pour couvertures végétalisées extensives.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</si>
  <si>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</si>
  <si>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</si>
  <si>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</si>
  <si>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</si>
  <si>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</si>
  <si>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</si>
  <si>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</si>
  <si>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</si>
  <si>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</si>
  <si>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</si>
  <si>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</si>
  <si>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</si>
  <si>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</si>
  <si>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</si>
  <si>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</si>
  <si>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</si>
  <si>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</si>
  <si>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</si>
  <si>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</si>
  <si>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</si>
  <si>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</si>
  <si>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</si>
  <si>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</si>
  <si>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</si>
  <si>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</si>
  <si>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</si>
  <si>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</si>
  <si>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</si>
  <si>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</si>
  <si>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</si>
  <si>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43.825,19F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</si>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</sst>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8890.46</v>
      </c>
      <c r="G16" s="17">
        <f ca="1">ROUND(INDIRECT(ADDRESS(ROW()+(0), COLUMN()+(-3), 1))*INDIRECT(ADDRESS(ROW()+(0), COLUMN()+(-1), 1)), 2)</f>
        <v>9779.51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4120.58</v>
      </c>
      <c r="G17" s="17">
        <f ca="1">ROUND(INDIRECT(ADDRESS(ROW()+(0), COLUMN()+(-3), 1))*INDIRECT(ADDRESS(ROW()+(0), COLUMN()+(-1), 1)), 2)</f>
        <v>4532.64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2830.29</v>
      </c>
      <c r="G18" s="17">
        <f ca="1">ROUND(INDIRECT(ADDRESS(ROW()+(0), COLUMN()+(-3), 1))*INDIRECT(ADDRESS(ROW()+(0), COLUMN()+(-1), 1)), 2)</f>
        <v>849.09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582.71</v>
      </c>
      <c r="G19" s="17">
        <f ca="1">ROUND(INDIRECT(ADDRESS(ROW()+(0), COLUMN()+(-3), 1))*INDIRECT(ADDRESS(ROW()+(0), COLUMN()+(-1), 1)), 2)</f>
        <v>1223.69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11795.3</v>
      </c>
      <c r="G20" s="17">
        <f ca="1">ROUND(INDIRECT(ADDRESS(ROW()+(0), COLUMN()+(-3), 1))*INDIRECT(ADDRESS(ROW()+(0), COLUMN()+(-1), 1)), 2)</f>
        <v>12385.1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8058.02</v>
      </c>
      <c r="G21" s="17">
        <f ca="1">ROUND(INDIRECT(ADDRESS(ROW()+(0), COLUMN()+(-3), 1))*INDIRECT(ADDRESS(ROW()+(0), COLUMN()+(-1), 1)), 2)</f>
        <v>8460.92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2197.64</v>
      </c>
      <c r="G22" s="17">
        <f ca="1">ROUND(INDIRECT(ADDRESS(ROW()+(0), COLUMN()+(-3), 1))*INDIRECT(ADDRESS(ROW()+(0), COLUMN()+(-1), 1)), 2)</f>
        <v>2307.52</v>
      </c>
    </row>
    <row r="23" spans="1:7" ht="34.50" thickBot="1" customHeight="1">
      <c r="A23" s="14" t="s">
        <v>53</v>
      </c>
      <c r="B23" s="14"/>
      <c r="C23" s="14" t="s">
        <v>54</v>
      </c>
      <c r="D23" s="15">
        <v>0.6</v>
      </c>
      <c r="E23" s="16" t="s">
        <v>55</v>
      </c>
      <c r="F23" s="17">
        <v>61192.1</v>
      </c>
      <c r="G23" s="17">
        <f ca="1">ROUND(INDIRECT(ADDRESS(ROW()+(0), COLUMN()+(-3), 1))*INDIRECT(ADDRESS(ROW()+(0), COLUMN()+(-1), 1)), 2)</f>
        <v>36715.3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</v>
      </c>
      <c r="E24" s="16" t="s">
        <v>58</v>
      </c>
      <c r="F24" s="17">
        <v>31815.8</v>
      </c>
      <c r="G24" s="17">
        <f ca="1">ROUND(INDIRECT(ADDRESS(ROW()+(0), COLUMN()+(-3), 1))*INDIRECT(ADDRESS(ROW()+(0), COLUMN()+(-1), 1)), 2)</f>
        <v>31815.8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1611.29</v>
      </c>
      <c r="G25" s="17">
        <f ca="1">ROUND(INDIRECT(ADDRESS(ROW()+(0), COLUMN()+(-3), 1))*INDIRECT(ADDRESS(ROW()+(0), COLUMN()+(-1), 1)), 2)</f>
        <v>51.56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0.119</v>
      </c>
      <c r="E26" s="16" t="s">
        <v>64</v>
      </c>
      <c r="F26" s="17">
        <v>1567.76</v>
      </c>
      <c r="G26" s="17">
        <f ca="1">ROUND(INDIRECT(ADDRESS(ROW()+(0), COLUMN()+(-3), 1))*INDIRECT(ADDRESS(ROW()+(0), COLUMN()+(-1), 1)), 2)</f>
        <v>186.56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</v>
      </c>
      <c r="E27" s="16" t="s">
        <v>67</v>
      </c>
      <c r="F27" s="17">
        <v>1129.12</v>
      </c>
      <c r="G27" s="17">
        <f ca="1">ROUND(INDIRECT(ADDRESS(ROW()+(0), COLUMN()+(-3), 1))*INDIRECT(ADDRESS(ROW()+(0), COLUMN()+(-1), 1)), 2)</f>
        <v>609.72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0.435</v>
      </c>
      <c r="E28" s="16" t="s">
        <v>70</v>
      </c>
      <c r="F28" s="17">
        <v>1567.76</v>
      </c>
      <c r="G28" s="17">
        <f ca="1">ROUND(INDIRECT(ADDRESS(ROW()+(0), COLUMN()+(-3), 1))*INDIRECT(ADDRESS(ROW()+(0), COLUMN()+(-1), 1)), 2)</f>
        <v>681.98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0.435</v>
      </c>
      <c r="E29" s="16" t="s">
        <v>73</v>
      </c>
      <c r="F29" s="17">
        <v>1171.94</v>
      </c>
      <c r="G29" s="17">
        <f ca="1">ROUND(INDIRECT(ADDRESS(ROW()+(0), COLUMN()+(-3), 1))*INDIRECT(ADDRESS(ROW()+(0), COLUMN()+(-1), 1)), 2)</f>
        <v>509.79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0.066</v>
      </c>
      <c r="E30" s="16" t="s">
        <v>76</v>
      </c>
      <c r="F30" s="17">
        <v>1610.98</v>
      </c>
      <c r="G30" s="17">
        <f ca="1">ROUND(INDIRECT(ADDRESS(ROW()+(0), COLUMN()+(-3), 1))*INDIRECT(ADDRESS(ROW()+(0), COLUMN()+(-1), 1)), 2)</f>
        <v>106.32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1171.94</v>
      </c>
      <c r="G31" s="17">
        <f ca="1">ROUND(INDIRECT(ADDRESS(ROW()+(0), COLUMN()+(-3), 1))*INDIRECT(ADDRESS(ROW()+(0), COLUMN()+(-1), 1)), 2)</f>
        <v>77.35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0.38</v>
      </c>
      <c r="E32" s="16" t="s">
        <v>82</v>
      </c>
      <c r="F32" s="17">
        <v>1567.76</v>
      </c>
      <c r="G32" s="17">
        <f ca="1">ROUND(INDIRECT(ADDRESS(ROW()+(0), COLUMN()+(-3), 1))*INDIRECT(ADDRESS(ROW()+(0), COLUMN()+(-1), 1)), 2)</f>
        <v>595.75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0.38</v>
      </c>
      <c r="E33" s="20" t="s">
        <v>85</v>
      </c>
      <c r="F33" s="21">
        <v>1129.12</v>
      </c>
      <c r="G33" s="21">
        <f ca="1">ROUND(INDIRECT(ADDRESS(ROW()+(0), COLUMN()+(-3), 1))*INDIRECT(ADDRESS(ROW()+(0), COLUMN()+(-1), 1)), 2)</f>
        <v>429.07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123465</v>
      </c>
      <c r="G34" s="24">
        <f ca="1">ROUND(INDIRECT(ADDRESS(ROW()+(0), COLUMN()+(-3), 1))*INDIRECT(ADDRESS(ROW()+(0), COLUMN()+(-1), 1))/100, 2)</f>
        <v>2469.3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125934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