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<sst xmlns="http://schemas.openxmlformats.org/spreadsheetml/2006/main" count="90" uniqueCount="90">
  <si>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</si>
  <si>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ETH380</t>
  </si>
  <si>
    <t xml:space="preserve">m²</t>
  </si>
  <si>
    <t xml:space="preserve">Toiture terrasse chaude, inaccessible, végétalisée extensive,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</si>
  <si>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LBM(SBS)-30-FP, impression préalable avec émulsion bitumineuse anionique avec charges, et membrane en bitume modifié par élastomère SBS, LBM(SBS)-50/G-FP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70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</si>
  <si>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</si>
  <si>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</si>
  <si>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</si>
  <si>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</si>
  <si>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</si>
  <si>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</si>
  <si>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</si>
  <si>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</si>
  <si>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</si>
  <si>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</si>
  <si>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</si>
  <si>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</si>
  <si>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</si>
  <si>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</si>
  <si>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</si>
  <si>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</si>
  <si>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</si>
  <si>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</si>
  <si>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</si>
  <si>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</si>
  <si>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</si>
  <si>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</si>
  <si>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</si>
  <si>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</si>
  <si>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</si>
  <si>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</si>
  <si>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</si>
  <si>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</si>
  <si>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</si>
  <si>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</si>
  <si>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</si>
  <si>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</si>
  <si>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</si>
  <si>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</si>
  <si>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</si>
  <si>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</si>
  <si>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</si>
  <si>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</si>
  <si>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</si>
  <si>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mt16pxa010adq</t>
  </si>
  <si>
    <t xml:space="preserve">Panneau rigide en polystyrène extrudé, selon NF EN 13164, à surface lisse et usinage latéral à feuillures mi-bois, de 70 mm d'épaisseur, résistance à la compression &gt;= 300 kPa, résistance thermique 2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</si>
  <si>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</si>
  <si>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</si>
  <si>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</si>
  <si>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</si>
  <si>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</si>
  <si>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</si>
  <si>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</si>
  <si>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</si>
  <si>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</si>
  <si>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</si>
  <si>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</si>
  <si>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</si>
  <si>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</si>
  <si>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</si>
  <si>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</si>
  <si>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</si>
  <si>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</si>
  <si>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</si>
  <si>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</si>
  <si>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</si>
  <si>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</si>
  <si>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</si>
  <si>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</si>
  <si>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</si>
  <si>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</si>
  <si>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</si>
  <si>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</si>
  <si>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</si>
  <si>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</si>
  <si>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</si>
  <si>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</si>
  <si>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</si>
  <si>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</si>
  <si>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</si>
  <si>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</si>
  <si>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</si>
  <si>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</si>
  <si>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</si>
  <si>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</si>
  <si>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</si>
  <si>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</si>
  <si>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</si>
  <si>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24.096,53F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</si>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</sst>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218.2</v>
      </c>
      <c r="G9" s="13">
        <f ca="1">ROUND(INDIRECT(ADDRESS(ROW()+(0), COLUMN()+(-3), 1))*INDIRECT(ADDRESS(ROW()+(0), COLUMN()+(-1), 1)), 2)</f>
        <v>654.6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91273.1</v>
      </c>
      <c r="G10" s="17">
        <f ca="1">ROUND(INDIRECT(ADDRESS(ROW()+(0), COLUMN()+(-3), 1))*INDIRECT(ADDRESS(ROW()+(0), COLUMN()+(-1), 1)), 2)</f>
        <v>9127.32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81616.1</v>
      </c>
      <c r="G11" s="17">
        <f ca="1">ROUND(INDIRECT(ADDRESS(ROW()+(0), COLUMN()+(-3), 1))*INDIRECT(ADDRESS(ROW()+(0), COLUMN()+(-1), 1)), 2)</f>
        <v>816.16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1149.97</v>
      </c>
      <c r="G12" s="17">
        <f ca="1">ROUND(INDIRECT(ADDRESS(ROW()+(0), COLUMN()+(-3), 1))*INDIRECT(ADDRESS(ROW()+(0), COLUMN()+(-1), 1)), 2)</f>
        <v>11.5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1087.25</v>
      </c>
      <c r="G13" s="17">
        <f ca="1">ROUND(INDIRECT(ADDRESS(ROW()+(0), COLUMN()+(-3), 1))*INDIRECT(ADDRESS(ROW()+(0), COLUMN()+(-1), 1)), 2)</f>
        <v>8.7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11370.4</v>
      </c>
      <c r="G14" s="17">
        <f ca="1">ROUND(INDIRECT(ADDRESS(ROW()+(0), COLUMN()+(-3), 1))*INDIRECT(ADDRESS(ROW()+(0), COLUMN()+(-1), 1)), 2)</f>
        <v>739.07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79.01</v>
      </c>
      <c r="G15" s="17">
        <f ca="1">ROUND(INDIRECT(ADDRESS(ROW()+(0), COLUMN()+(-3), 1))*INDIRECT(ADDRESS(ROW()+(0), COLUMN()+(-1), 1)), 2)</f>
        <v>790.1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8890.46</v>
      </c>
      <c r="G16" s="17">
        <f ca="1">ROUND(INDIRECT(ADDRESS(ROW()+(0), COLUMN()+(-3), 1))*INDIRECT(ADDRESS(ROW()+(0), COLUMN()+(-1), 1)), 2)</f>
        <v>9779.51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4753.23</v>
      </c>
      <c r="G17" s="17">
        <f ca="1">ROUND(INDIRECT(ADDRESS(ROW()+(0), COLUMN()+(-3), 1))*INDIRECT(ADDRESS(ROW()+(0), COLUMN()+(-1), 1)), 2)</f>
        <v>5228.55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2830.29</v>
      </c>
      <c r="G18" s="17">
        <f ca="1">ROUND(INDIRECT(ADDRESS(ROW()+(0), COLUMN()+(-3), 1))*INDIRECT(ADDRESS(ROW()+(0), COLUMN()+(-1), 1)), 2)</f>
        <v>849.09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582.71</v>
      </c>
      <c r="G19" s="17">
        <f ca="1">ROUND(INDIRECT(ADDRESS(ROW()+(0), COLUMN()+(-3), 1))*INDIRECT(ADDRESS(ROW()+(0), COLUMN()+(-1), 1)), 2)</f>
        <v>1223.69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11795.3</v>
      </c>
      <c r="G20" s="17">
        <f ca="1">ROUND(INDIRECT(ADDRESS(ROW()+(0), COLUMN()+(-3), 1))*INDIRECT(ADDRESS(ROW()+(0), COLUMN()+(-1), 1)), 2)</f>
        <v>12385.1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8058.02</v>
      </c>
      <c r="G21" s="17">
        <f ca="1">ROUND(INDIRECT(ADDRESS(ROW()+(0), COLUMN()+(-3), 1))*INDIRECT(ADDRESS(ROW()+(0), COLUMN()+(-1), 1)), 2)</f>
        <v>8460.92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2197.64</v>
      </c>
      <c r="G22" s="17">
        <f ca="1">ROUND(INDIRECT(ADDRESS(ROW()+(0), COLUMN()+(-3), 1))*INDIRECT(ADDRESS(ROW()+(0), COLUMN()+(-1), 1)), 2)</f>
        <v>2307.52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100.33</v>
      </c>
      <c r="G23" s="17">
        <f ca="1">ROUND(INDIRECT(ADDRESS(ROW()+(0), COLUMN()+(-3), 1))*INDIRECT(ADDRESS(ROW()+(0), COLUMN()+(-1), 1)), 2)</f>
        <v>6019.8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141.43</v>
      </c>
      <c r="G24" s="17">
        <f ca="1">ROUND(INDIRECT(ADDRESS(ROW()+(0), COLUMN()+(-3), 1))*INDIRECT(ADDRESS(ROW()+(0), COLUMN()+(-1), 1)), 2)</f>
        <v>7071.5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1611.29</v>
      </c>
      <c r="G25" s="17">
        <f ca="1">ROUND(INDIRECT(ADDRESS(ROW()+(0), COLUMN()+(-3), 1))*INDIRECT(ADDRESS(ROW()+(0), COLUMN()+(-1), 1)), 2)</f>
        <v>51.56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0.119</v>
      </c>
      <c r="E26" s="16" t="s">
        <v>64</v>
      </c>
      <c r="F26" s="17">
        <v>1567.76</v>
      </c>
      <c r="G26" s="17">
        <f ca="1">ROUND(INDIRECT(ADDRESS(ROW()+(0), COLUMN()+(-3), 1))*INDIRECT(ADDRESS(ROW()+(0), COLUMN()+(-1), 1)), 2)</f>
        <v>186.56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0.54</v>
      </c>
      <c r="E27" s="16" t="s">
        <v>67</v>
      </c>
      <c r="F27" s="17">
        <v>1129.12</v>
      </c>
      <c r="G27" s="17">
        <f ca="1">ROUND(INDIRECT(ADDRESS(ROW()+(0), COLUMN()+(-3), 1))*INDIRECT(ADDRESS(ROW()+(0), COLUMN()+(-1), 1)), 2)</f>
        <v>609.72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0.435</v>
      </c>
      <c r="E28" s="16" t="s">
        <v>70</v>
      </c>
      <c r="F28" s="17">
        <v>1567.76</v>
      </c>
      <c r="G28" s="17">
        <f ca="1">ROUND(INDIRECT(ADDRESS(ROW()+(0), COLUMN()+(-3), 1))*INDIRECT(ADDRESS(ROW()+(0), COLUMN()+(-1), 1)), 2)</f>
        <v>681.98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0.435</v>
      </c>
      <c r="E29" s="16" t="s">
        <v>73</v>
      </c>
      <c r="F29" s="17">
        <v>1171.94</v>
      </c>
      <c r="G29" s="17">
        <f ca="1">ROUND(INDIRECT(ADDRESS(ROW()+(0), COLUMN()+(-3), 1))*INDIRECT(ADDRESS(ROW()+(0), COLUMN()+(-1), 1)), 2)</f>
        <v>509.79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0.066</v>
      </c>
      <c r="E30" s="16" t="s">
        <v>76</v>
      </c>
      <c r="F30" s="17">
        <v>1610.98</v>
      </c>
      <c r="G30" s="17">
        <f ca="1">ROUND(INDIRECT(ADDRESS(ROW()+(0), COLUMN()+(-3), 1))*INDIRECT(ADDRESS(ROW()+(0), COLUMN()+(-1), 1)), 2)</f>
        <v>106.32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0.066</v>
      </c>
      <c r="E31" s="16" t="s">
        <v>79</v>
      </c>
      <c r="F31" s="17">
        <v>1171.94</v>
      </c>
      <c r="G31" s="17">
        <f ca="1">ROUND(INDIRECT(ADDRESS(ROW()+(0), COLUMN()+(-3), 1))*INDIRECT(ADDRESS(ROW()+(0), COLUMN()+(-1), 1)), 2)</f>
        <v>77.35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0.07</v>
      </c>
      <c r="E32" s="16" t="s">
        <v>82</v>
      </c>
      <c r="F32" s="17">
        <v>1567.76</v>
      </c>
      <c r="G32" s="17">
        <f ca="1">ROUND(INDIRECT(ADDRESS(ROW()+(0), COLUMN()+(-3), 1))*INDIRECT(ADDRESS(ROW()+(0), COLUMN()+(-1), 1)), 2)</f>
        <v>109.74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0.07</v>
      </c>
      <c r="E33" s="20" t="s">
        <v>85</v>
      </c>
      <c r="F33" s="21">
        <v>1129.12</v>
      </c>
      <c r="G33" s="21">
        <f ca="1">ROUND(INDIRECT(ADDRESS(ROW()+(0), COLUMN()+(-3), 1))*INDIRECT(ADDRESS(ROW()+(0), COLUMN()+(-1), 1)), 2)</f>
        <v>79.04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67885.2</v>
      </c>
      <c r="G34" s="24">
        <f ca="1">ROUND(INDIRECT(ADDRESS(ROW()+(0), COLUMN()+(-3), 1))*INDIRECT(ADDRESS(ROW()+(0), COLUMN()+(-1), 1))/100, 2)</f>
        <v>1357.7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69242.9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