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<sst xmlns="http://schemas.openxmlformats.org/spreadsheetml/2006/main" count="90" uniqueCount="90">
  <si>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</si>
  <si>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ETH370</t>
  </si>
  <si>
    <t xml:space="preserve">m²</t>
  </si>
  <si>
    <t xml:space="preserve">Toiture terrasse chaude, inaccessible, végétalisée extensive, type inversée.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</si>
  <si>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LBM(SBS)-50/G-FP, améliorée avec membrane de bitume additif avec plastomère APP, LA-30-FV, impression préalable avec émulsion bitumineuse anionique avec charges; COUCHE SÉPARATRICE SOUS ISOLANT: géotextile non tissé composé de fibres de polyester unies par aiguilletage, (150 g/m²); ISOLATION THERMIQUE: panneau rigide en polystyrène expansé hydrophobe EPSh, à surface lisse et usinage latéral à feuillures mi-bois, de 50 mm d'épaisseur;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</si>
  <si>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</si>
  <si>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</si>
  <si>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</si>
  <si>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</si>
  <si>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</si>
  <si>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</si>
  <si>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</si>
  <si>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</si>
  <si>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</si>
  <si>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</si>
  <si>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</si>
  <si>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</si>
  <si>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</si>
  <si>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</si>
  <si>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</si>
  <si>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</si>
  <si>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</si>
  <si>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</si>
  <si>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</si>
  <si>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</si>
  <si>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</si>
  <si>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</si>
  <si>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</si>
  <si>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</si>
  <si>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</si>
  <si>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</si>
  <si>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</si>
  <si>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</si>
  <si>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</si>
  <si>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</si>
  <si>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</si>
  <si>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</si>
  <si>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</si>
  <si>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</si>
  <si>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</si>
  <si>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</si>
  <si>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</si>
  <si>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</si>
  <si>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</si>
  <si>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mt16pel050abeb</t>
  </si>
  <si>
    <t xml:space="preserve">Panneau rigide en polystyrène expansé hydrophobe EPSh, selon NF EN 13163, à surface lisse et usinage latéral à feuillures mi-bois, de 50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</si>
  <si>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</si>
  <si>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</si>
  <si>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</si>
  <si>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</si>
  <si>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</si>
  <si>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</si>
  <si>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</si>
  <si>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</si>
  <si>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</si>
  <si>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</si>
  <si>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</si>
  <si>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</si>
  <si>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</si>
  <si>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</si>
  <si>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</si>
  <si>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</si>
  <si>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</si>
  <si>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</si>
  <si>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</si>
  <si>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</si>
  <si>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</si>
  <si>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</si>
  <si>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</si>
  <si>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</si>
  <si>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</si>
  <si>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</si>
  <si>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</si>
  <si>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</si>
  <si>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</si>
  <si>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</si>
  <si>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</si>
  <si>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</si>
  <si>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</si>
  <si>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</si>
  <si>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</si>
  <si>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</si>
  <si>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</si>
  <si>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</si>
  <si>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</si>
  <si>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</si>
  <si>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</si>
  <si>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</si>
  <si>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22.761,73F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</si>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</sst>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218.2</v>
      </c>
      <c r="H9" s="13">
        <f ca="1">ROUND(INDIRECT(ADDRESS(ROW()+(0), COLUMN()+(-3), 1))*INDIRECT(ADDRESS(ROW()+(0), COLUMN()+(-1), 1)), 2)</f>
        <v>654.6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91273.1</v>
      </c>
      <c r="H10" s="17">
        <f ca="1">ROUND(INDIRECT(ADDRESS(ROW()+(0), COLUMN()+(-3), 1))*INDIRECT(ADDRESS(ROW()+(0), COLUMN()+(-1), 1)), 2)</f>
        <v>9127.32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81616.1</v>
      </c>
      <c r="H11" s="17">
        <f ca="1">ROUND(INDIRECT(ADDRESS(ROW()+(0), COLUMN()+(-3), 1))*INDIRECT(ADDRESS(ROW()+(0), COLUMN()+(-1), 1)), 2)</f>
        <v>816.16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1149.97</v>
      </c>
      <c r="H12" s="17">
        <f ca="1">ROUND(INDIRECT(ADDRESS(ROW()+(0), COLUMN()+(-3), 1))*INDIRECT(ADDRESS(ROW()+(0), COLUMN()+(-1), 1)), 2)</f>
        <v>11.5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0.008</v>
      </c>
      <c r="F13" s="16" t="s">
        <v>25</v>
      </c>
      <c r="G13" s="17">
        <v>1087.25</v>
      </c>
      <c r="H13" s="17">
        <f ca="1">ROUND(INDIRECT(ADDRESS(ROW()+(0), COLUMN()+(-3), 1))*INDIRECT(ADDRESS(ROW()+(0), COLUMN()+(-1), 1)), 2)</f>
        <v>8.7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0.065</v>
      </c>
      <c r="F14" s="16" t="s">
        <v>28</v>
      </c>
      <c r="G14" s="17">
        <v>11370.4</v>
      </c>
      <c r="H14" s="17">
        <f ca="1">ROUND(INDIRECT(ADDRESS(ROW()+(0), COLUMN()+(-3), 1))*INDIRECT(ADDRESS(ROW()+(0), COLUMN()+(-1), 1)), 2)</f>
        <v>739.07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</v>
      </c>
      <c r="F15" s="16" t="s">
        <v>31</v>
      </c>
      <c r="G15" s="17">
        <v>79.01</v>
      </c>
      <c r="H15" s="17">
        <f ca="1">ROUND(INDIRECT(ADDRESS(ROW()+(0), COLUMN()+(-3), 1))*INDIRECT(ADDRESS(ROW()+(0), COLUMN()+(-1), 1)), 2)</f>
        <v>790.1</v>
      </c>
    </row>
    <row r="16" spans="1:8" ht="45.0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8890.46</v>
      </c>
      <c r="H16" s="17">
        <f ca="1">ROUND(INDIRECT(ADDRESS(ROW()+(0), COLUMN()+(-3), 1))*INDIRECT(ADDRESS(ROW()+(0), COLUMN()+(-1), 1)), 2)</f>
        <v>9779.51</v>
      </c>
    </row>
    <row r="17" spans="1:8" ht="34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2930.19</v>
      </c>
      <c r="H17" s="17">
        <f ca="1">ROUND(INDIRECT(ADDRESS(ROW()+(0), COLUMN()+(-3), 1))*INDIRECT(ADDRESS(ROW()+(0), COLUMN()+(-1), 1)), 2)</f>
        <v>3223.21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0.3</v>
      </c>
      <c r="F18" s="16" t="s">
        <v>40</v>
      </c>
      <c r="G18" s="17">
        <v>2830.29</v>
      </c>
      <c r="H18" s="17">
        <f ca="1">ROUND(INDIRECT(ADDRESS(ROW()+(0), COLUMN()+(-3), 1))*INDIRECT(ADDRESS(ROW()+(0), COLUMN()+(-1), 1)), 2)</f>
        <v>849.09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2.1</v>
      </c>
      <c r="F19" s="16" t="s">
        <v>43</v>
      </c>
      <c r="G19" s="17">
        <v>582.71</v>
      </c>
      <c r="H19" s="17">
        <f ca="1">ROUND(INDIRECT(ADDRESS(ROW()+(0), COLUMN()+(-3), 1))*INDIRECT(ADDRESS(ROW()+(0), COLUMN()+(-1), 1)), 2)</f>
        <v>1223.69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10363.9</v>
      </c>
      <c r="H20" s="17">
        <f ca="1">ROUND(INDIRECT(ADDRESS(ROW()+(0), COLUMN()+(-3), 1))*INDIRECT(ADDRESS(ROW()+(0), COLUMN()+(-1), 1)), 2)</f>
        <v>10882.1</v>
      </c>
    </row>
    <row r="21" spans="1:8" ht="55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8058.02</v>
      </c>
      <c r="H21" s="17">
        <f ca="1">ROUND(INDIRECT(ADDRESS(ROW()+(0), COLUMN()+(-3), 1))*INDIRECT(ADDRESS(ROW()+(0), COLUMN()+(-1), 1)), 2)</f>
        <v>8460.92</v>
      </c>
    </row>
    <row r="22" spans="1:8" ht="55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2197.64</v>
      </c>
      <c r="H22" s="17">
        <f ca="1">ROUND(INDIRECT(ADDRESS(ROW()+(0), COLUMN()+(-3), 1))*INDIRECT(ADDRESS(ROW()+(0), COLUMN()+(-1), 1)), 2)</f>
        <v>2307.52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60</v>
      </c>
      <c r="F23" s="16" t="s">
        <v>55</v>
      </c>
      <c r="G23" s="17">
        <v>100.33</v>
      </c>
      <c r="H23" s="17">
        <f ca="1">ROUND(INDIRECT(ADDRESS(ROW()+(0), COLUMN()+(-3), 1))*INDIRECT(ADDRESS(ROW()+(0), COLUMN()+(-1), 1)), 2)</f>
        <v>6019.8</v>
      </c>
    </row>
    <row r="24" spans="1:8" ht="24.00" thickBot="1" customHeight="1">
      <c r="A24" s="14" t="s">
        <v>56</v>
      </c>
      <c r="B24" s="14"/>
      <c r="C24" s="14"/>
      <c r="D24" s="14" t="s">
        <v>57</v>
      </c>
      <c r="E24" s="15">
        <v>50</v>
      </c>
      <c r="F24" s="16" t="s">
        <v>58</v>
      </c>
      <c r="G24" s="17">
        <v>141.43</v>
      </c>
      <c r="H24" s="17">
        <f ca="1">ROUND(INDIRECT(ADDRESS(ROW()+(0), COLUMN()+(-3), 1))*INDIRECT(ADDRESS(ROW()+(0), COLUMN()+(-1), 1)), 2)</f>
        <v>7071.5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0.032</v>
      </c>
      <c r="F25" s="16" t="s">
        <v>61</v>
      </c>
      <c r="G25" s="17">
        <v>1611.29</v>
      </c>
      <c r="H25" s="17">
        <f ca="1">ROUND(INDIRECT(ADDRESS(ROW()+(0), COLUMN()+(-3), 1))*INDIRECT(ADDRESS(ROW()+(0), COLUMN()+(-1), 1)), 2)</f>
        <v>51.56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0.119</v>
      </c>
      <c r="F26" s="16" t="s">
        <v>64</v>
      </c>
      <c r="G26" s="17">
        <v>1567.76</v>
      </c>
      <c r="H26" s="17">
        <f ca="1">ROUND(INDIRECT(ADDRESS(ROW()+(0), COLUMN()+(-3), 1))*INDIRECT(ADDRESS(ROW()+(0), COLUMN()+(-1), 1)), 2)</f>
        <v>186.56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0.54</v>
      </c>
      <c r="F27" s="16" t="s">
        <v>67</v>
      </c>
      <c r="G27" s="17">
        <v>1129.12</v>
      </c>
      <c r="H27" s="17">
        <f ca="1">ROUND(INDIRECT(ADDRESS(ROW()+(0), COLUMN()+(-3), 1))*INDIRECT(ADDRESS(ROW()+(0), COLUMN()+(-1), 1)), 2)</f>
        <v>609.72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0.343</v>
      </c>
      <c r="F28" s="16" t="s">
        <v>70</v>
      </c>
      <c r="G28" s="17">
        <v>1567.76</v>
      </c>
      <c r="H28" s="17">
        <f ca="1">ROUND(INDIRECT(ADDRESS(ROW()+(0), COLUMN()+(-3), 1))*INDIRECT(ADDRESS(ROW()+(0), COLUMN()+(-1), 1)), 2)</f>
        <v>537.74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0.343</v>
      </c>
      <c r="F29" s="16" t="s">
        <v>73</v>
      </c>
      <c r="G29" s="17">
        <v>1171.94</v>
      </c>
      <c r="H29" s="17">
        <f ca="1">ROUND(INDIRECT(ADDRESS(ROW()+(0), COLUMN()+(-3), 1))*INDIRECT(ADDRESS(ROW()+(0), COLUMN()+(-1), 1)), 2)</f>
        <v>401.98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0.066</v>
      </c>
      <c r="F30" s="16" t="s">
        <v>76</v>
      </c>
      <c r="G30" s="17">
        <v>1610.98</v>
      </c>
      <c r="H30" s="17">
        <f ca="1">ROUND(INDIRECT(ADDRESS(ROW()+(0), COLUMN()+(-3), 1))*INDIRECT(ADDRESS(ROW()+(0), COLUMN()+(-1), 1)), 2)</f>
        <v>106.32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0.066</v>
      </c>
      <c r="F31" s="16" t="s">
        <v>79</v>
      </c>
      <c r="G31" s="17">
        <v>1171.94</v>
      </c>
      <c r="H31" s="17">
        <f ca="1">ROUND(INDIRECT(ADDRESS(ROW()+(0), COLUMN()+(-3), 1))*INDIRECT(ADDRESS(ROW()+(0), COLUMN()+(-1), 1)), 2)</f>
        <v>77.35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0.07</v>
      </c>
      <c r="F32" s="16" t="s">
        <v>82</v>
      </c>
      <c r="G32" s="17">
        <v>1567.76</v>
      </c>
      <c r="H32" s="17">
        <f ca="1">ROUND(INDIRECT(ADDRESS(ROW()+(0), COLUMN()+(-3), 1))*INDIRECT(ADDRESS(ROW()+(0), COLUMN()+(-1), 1)), 2)</f>
        <v>109.74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>
        <v>0.07</v>
      </c>
      <c r="F33" s="20" t="s">
        <v>85</v>
      </c>
      <c r="G33" s="21">
        <v>1129.12</v>
      </c>
      <c r="H33" s="21">
        <f ca="1">ROUND(INDIRECT(ADDRESS(ROW()+(0), COLUMN()+(-3), 1))*INDIRECT(ADDRESS(ROW()+(0), COLUMN()+(-1), 1)), 2)</f>
        <v>79.04</v>
      </c>
    </row>
    <row r="34" spans="1:8" ht="13.50" thickBot="1" customHeight="1">
      <c r="A34" s="18"/>
      <c r="B34" s="18"/>
      <c r="C34" s="18"/>
      <c r="D34" s="5" t="s">
        <v>86</v>
      </c>
      <c r="E34" s="22">
        <v>2</v>
      </c>
      <c r="F34" s="23" t="s">
        <v>87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64124.8</v>
      </c>
      <c r="H34" s="24">
        <f ca="1">ROUND(INDIRECT(ADDRESS(ROW()+(0), COLUMN()+(-3), 1))*INDIRECT(ADDRESS(ROW()+(0), COLUMN()+(-1), 1))/100, 2)</f>
        <v>1282.5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65407.3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