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<sst xmlns="http://schemas.openxmlformats.org/spreadsheetml/2006/main" count="84" uniqueCount="84">
  <si>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</si>
  <si>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</si>
  <si>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</si>
  <si>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</si>
  <si>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de béton léger, de résistance à la compression 0,4 MPa et 500 kg/m³ de densité, confectionné sur chantier avec argile expansée et ciment gris, avec épaisseur moyenne de 10 cm; avec couche de régularisation de mortier de ciment, confectionné sur chantier, dosage 1:6 de 2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</si>
  <si>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</si>
  <si>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</si>
  <si>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</si>
  <si>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</si>
  <si>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</si>
  <si>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</si>
  <si>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</si>
  <si>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</si>
  <si>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</si>
  <si>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mt01arl030l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</si>
  <si>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</si>
  <si>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</si>
  <si>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</si>
  <si>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</si>
  <si>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</si>
  <si>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</si>
  <si>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</si>
  <si>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</si>
  <si>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</si>
  <si>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</si>
  <si>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</si>
  <si>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</si>
  <si>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</si>
  <si>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</si>
  <si>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mt16lrc010ag</t>
  </si>
  <si>
    <t xml:space="preserve">Panneau rigide en laine minérale hydrofugée, selon NF EN 13162, de 80 mm d'épaisseur, résistance thermique &gt;= 2,1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</si>
  <si>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</si>
  <si>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</si>
  <si>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</si>
  <si>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</si>
  <si>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</si>
  <si>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</si>
  <si>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</si>
  <si>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</si>
  <si>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</si>
  <si>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</si>
  <si>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</si>
  <si>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</si>
  <si>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</si>
  <si>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</si>
  <si>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</si>
  <si>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</si>
  <si>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</si>
  <si>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</si>
  <si>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</si>
  <si>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</si>
  <si>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</si>
  <si>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</si>
  <si>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</si>
  <si>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</si>
  <si>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</si>
  <si>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</si>
  <si>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</si>
  <si>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</si>
  <si>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</si>
  <si>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</si>
  <si>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</si>
  <si>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</si>
  <si>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</si>
  <si>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</si>
  <si>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</si>
  <si>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</si>
  <si>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</si>
  <si>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</si>
  <si>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</si>
  <si>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</si>
  <si>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</si>
  <si>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</si>
  <si>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</si>
  <si>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</si>
  <si>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</si>
  <si>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</si>
  <si>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</si>
  <si>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</si>
  <si>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</si>
  <si>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</si>
  <si>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</si>
  <si>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28.110,10F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</si>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</sst>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0.103</v>
      </c>
      <c r="F10" s="16" t="s">
        <v>16</v>
      </c>
      <c r="G10" s="17">
        <v>80095.6</v>
      </c>
      <c r="H10" s="17">
        <f ca="1">ROUND(INDIRECT(ADDRESS(ROW()+(0), COLUMN()+(-3), 1))*INDIRECT(ADDRESS(ROW()+(0), COLUMN()+(-1), 1)), 2)</f>
        <v>8249.85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1185.15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1087.25</v>
      </c>
      <c r="H12" s="17">
        <f ca="1">ROUND(INDIRECT(ADDRESS(ROW()+(0), COLUMN()+(-3), 1))*INDIRECT(ADDRESS(ROW()+(0), COLUMN()+(-1), 1)), 2)</f>
        <v>9.79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375.22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25988.8</v>
      </c>
      <c r="H15" s="17">
        <f ca="1">ROUND(INDIRECT(ADDRESS(ROW()+(0), COLUMN()+(-3), 1))*INDIRECT(ADDRESS(ROW()+(0), COLUMN()+(-1), 1)), 2)</f>
        <v>27288.2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8890.46</v>
      </c>
      <c r="H16" s="17">
        <f ca="1">ROUND(INDIRECT(ADDRESS(ROW()+(0), COLUMN()+(-3), 1))*INDIRECT(ADDRESS(ROW()+(0), COLUMN()+(-1), 1)), 2)</f>
        <v>9779.51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4120.58</v>
      </c>
      <c r="H17" s="17">
        <f ca="1">ROUND(INDIRECT(ADDRESS(ROW()+(0), COLUMN()+(-3), 1))*INDIRECT(ADDRESS(ROW()+(0), COLUMN()+(-1), 1)), 2)</f>
        <v>4532.64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799.14</v>
      </c>
      <c r="H18" s="17">
        <f ca="1">ROUND(INDIRECT(ADDRESS(ROW()+(0), COLUMN()+(-3), 1))*INDIRECT(ADDRESS(ROW()+(0), COLUMN()+(-1), 1)), 2)</f>
        <v>839.1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8058.02</v>
      </c>
      <c r="H19" s="17">
        <f ca="1">ROUND(INDIRECT(ADDRESS(ROW()+(0), COLUMN()+(-3), 1))*INDIRECT(ADDRESS(ROW()+(0), COLUMN()+(-1), 1)), 2)</f>
        <v>8460.92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2197.64</v>
      </c>
      <c r="H20" s="17">
        <f ca="1">ROUND(INDIRECT(ADDRESS(ROW()+(0), COLUMN()+(-3), 1))*INDIRECT(ADDRESS(ROW()+(0), COLUMN()+(-1), 1)), 2)</f>
        <v>2307.52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100.33</v>
      </c>
      <c r="H21" s="17">
        <f ca="1">ROUND(INDIRECT(ADDRESS(ROW()+(0), COLUMN()+(-3), 1))*INDIRECT(ADDRESS(ROW()+(0), COLUMN()+(-1), 1)), 2)</f>
        <v>6019.8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141.43</v>
      </c>
      <c r="H22" s="17">
        <f ca="1">ROUND(INDIRECT(ADDRESS(ROW()+(0), COLUMN()+(-3), 1))*INDIRECT(ADDRESS(ROW()+(0), COLUMN()+(-1), 1)), 2)</f>
        <v>7071.5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0.088</v>
      </c>
      <c r="F23" s="16" t="s">
        <v>55</v>
      </c>
      <c r="G23" s="17">
        <v>1611.29</v>
      </c>
      <c r="H23" s="17">
        <f ca="1">ROUND(INDIRECT(ADDRESS(ROW()+(0), COLUMN()+(-3), 1))*INDIRECT(ADDRESS(ROW()+(0), COLUMN()+(-1), 1)), 2)</f>
        <v>141.79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0.198</v>
      </c>
      <c r="F24" s="16" t="s">
        <v>58</v>
      </c>
      <c r="G24" s="17">
        <v>1567.76</v>
      </c>
      <c r="H24" s="17">
        <f ca="1">ROUND(INDIRECT(ADDRESS(ROW()+(0), COLUMN()+(-3), 1))*INDIRECT(ADDRESS(ROW()+(0), COLUMN()+(-1), 1)), 2)</f>
        <v>310.42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0.409</v>
      </c>
      <c r="F25" s="16" t="s">
        <v>61</v>
      </c>
      <c r="G25" s="17">
        <v>1129.12</v>
      </c>
      <c r="H25" s="17">
        <f ca="1">ROUND(INDIRECT(ADDRESS(ROW()+(0), COLUMN()+(-3), 1))*INDIRECT(ADDRESS(ROW()+(0), COLUMN()+(-1), 1)), 2)</f>
        <v>461.81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0.409</v>
      </c>
      <c r="F26" s="16" t="s">
        <v>64</v>
      </c>
      <c r="G26" s="17">
        <v>1567.76</v>
      </c>
      <c r="H26" s="17">
        <f ca="1">ROUND(INDIRECT(ADDRESS(ROW()+(0), COLUMN()+(-3), 1))*INDIRECT(ADDRESS(ROW()+(0), COLUMN()+(-1), 1)), 2)</f>
        <v>641.21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0.409</v>
      </c>
      <c r="F27" s="16" t="s">
        <v>67</v>
      </c>
      <c r="G27" s="17">
        <v>1171.94</v>
      </c>
      <c r="H27" s="17">
        <f ca="1">ROUND(INDIRECT(ADDRESS(ROW()+(0), COLUMN()+(-3), 1))*INDIRECT(ADDRESS(ROW()+(0), COLUMN()+(-1), 1)), 2)</f>
        <v>479.32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0.066</v>
      </c>
      <c r="F28" s="16" t="s">
        <v>70</v>
      </c>
      <c r="G28" s="17">
        <v>1610.98</v>
      </c>
      <c r="H28" s="17">
        <f ca="1">ROUND(INDIRECT(ADDRESS(ROW()+(0), COLUMN()+(-3), 1))*INDIRECT(ADDRESS(ROW()+(0), COLUMN()+(-1), 1)), 2)</f>
        <v>106.32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0.066</v>
      </c>
      <c r="F29" s="16" t="s">
        <v>73</v>
      </c>
      <c r="G29" s="17">
        <v>1171.94</v>
      </c>
      <c r="H29" s="17">
        <f ca="1">ROUND(INDIRECT(ADDRESS(ROW()+(0), COLUMN()+(-3), 1))*INDIRECT(ADDRESS(ROW()+(0), COLUMN()+(-1), 1)), 2)</f>
        <v>77.35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0.07</v>
      </c>
      <c r="F30" s="16" t="s">
        <v>76</v>
      </c>
      <c r="G30" s="17">
        <v>1567.76</v>
      </c>
      <c r="H30" s="17">
        <f ca="1">ROUND(INDIRECT(ADDRESS(ROW()+(0), COLUMN()+(-3), 1))*INDIRECT(ADDRESS(ROW()+(0), COLUMN()+(-1), 1)), 2)</f>
        <v>109.74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0.07</v>
      </c>
      <c r="F31" s="20" t="s">
        <v>79</v>
      </c>
      <c r="G31" s="21">
        <v>1129.12</v>
      </c>
      <c r="H31" s="21">
        <f ca="1">ROUND(INDIRECT(ADDRESS(ROW()+(0), COLUMN()+(-3), 1))*INDIRECT(ADDRESS(ROW()+(0), COLUMN()+(-1), 1)), 2)</f>
        <v>79.04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79192.3</v>
      </c>
      <c r="H32" s="24">
        <f ca="1">ROUND(INDIRECT(ADDRESS(ROW()+(0), COLUMN()+(-3), 1))*INDIRECT(ADDRESS(ROW()+(0), COLUMN()+(-1), 1))/100, 2)</f>
        <v>1583.85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80776.2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