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<sst xmlns="http://schemas.openxmlformats.org/spreadsheetml/2006/main" count="45" uniqueCount="45">
  <si>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</si>
  <si>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ETH270</t>
  </si>
  <si>
    <t xml:space="preserve">m²</t>
  </si>
  <si>
    <t xml:space="preserve">Toiture terrasse chaude, inaccessible, métallique étanche,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</si>
  <si>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métallique étanche, de type conventionnel, pente de 1% à 5%. SUPPORT DE BASE: profilé nervuré autoportant en tôle d'acier galvanisé S 280 de 0,7 mm d'épaisseur, finition lisse, avec 3 nervures de 50 mm de hauteur séparés de 260 mm; ISOLATION THERMIQUE: panneau rigide en laine minérale soudable, hydrofugée, de 60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</si>
  <si>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</si>
  <si>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</si>
  <si>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</si>
  <si>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</si>
  <si>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</si>
  <si>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</si>
  <si>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</si>
  <si>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</si>
  <si>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</si>
  <si>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mt16lrc010ff</t>
  </si>
  <si>
    <t xml:space="preserve">Panneau rigide en laine minérale soudable, hydrofugée, selon NF EN 13162, revêtu avec bitume asphaltique et film en polypropylène thermofusible, de 60 mm d'épaisseur, résistance thermique &gt;= 1,55 m²K/W, conductivité thermique 0,038 W/(mK), Euroclasse F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</si>
  <si>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</si>
  <si>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</si>
  <si>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</si>
  <si>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</si>
  <si>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mt14lga010eb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</si>
  <si>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</si>
  <si>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</si>
  <si>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</si>
  <si>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</si>
  <si>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</si>
  <si>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</si>
  <si>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</si>
  <si>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</si>
  <si>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</si>
  <si>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</si>
  <si>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</si>
  <si>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</si>
  <si>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</si>
  <si>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</si>
  <si>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</si>
  <si>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</si>
  <si>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</si>
  <si>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</si>
  <si>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</si>
  <si>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</si>
  <si>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</si>
  <si>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</si>
  <si>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16.757,09F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</si>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</sst>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7160.34</v>
      </c>
      <c r="H9" s="13">
        <f ca="1">ROUND(INDIRECT(ADDRESS(ROW()+(0), COLUMN()+(-3), 1))*INDIRECT(ADDRESS(ROW()+(0), COLUMN()+(-1), 1)), 2)</f>
        <v>7876.37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24773.4</v>
      </c>
      <c r="H10" s="17">
        <f ca="1">ROUND(INDIRECT(ADDRESS(ROW()+(0), COLUMN()+(-3), 1))*INDIRECT(ADDRESS(ROW()+(0), COLUMN()+(-1), 1)), 2)</f>
        <v>26012.1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137.31</v>
      </c>
      <c r="H11" s="17">
        <f ca="1">ROUND(INDIRECT(ADDRESS(ROW()+(0), COLUMN()+(-3), 1))*INDIRECT(ADDRESS(ROW()+(0), COLUMN()+(-1), 1)), 2)</f>
        <v>137.31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7791.64</v>
      </c>
      <c r="H12" s="17">
        <f ca="1">ROUND(INDIRECT(ADDRESS(ROW()+(0), COLUMN()+(-3), 1))*INDIRECT(ADDRESS(ROW()+(0), COLUMN()+(-1), 1)), 2)</f>
        <v>8570.8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0.198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318.97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0.198</v>
      </c>
      <c r="F14" s="16" t="s">
        <v>28</v>
      </c>
      <c r="G14" s="17">
        <v>1171.94</v>
      </c>
      <c r="H14" s="17">
        <f ca="1">ROUND(INDIRECT(ADDRESS(ROW()+(0), COLUMN()+(-3), 1))*INDIRECT(ADDRESS(ROW()+(0), COLUMN()+(-1), 1)), 2)</f>
        <v>232.04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0.066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106.32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0.066</v>
      </c>
      <c r="F16" s="16" t="s">
        <v>34</v>
      </c>
      <c r="G16" s="17">
        <v>1171.94</v>
      </c>
      <c r="H16" s="17">
        <f ca="1">ROUND(INDIRECT(ADDRESS(ROW()+(0), COLUMN()+(-3), 1))*INDIRECT(ADDRESS(ROW()+(0), COLUMN()+(-1), 1)), 2)</f>
        <v>77.35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0.132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206.94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0.132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154.7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43692.9</v>
      </c>
      <c r="H19" s="24">
        <f ca="1">ROUND(INDIRECT(ADDRESS(ROW()+(0), COLUMN()+(-3), 1))*INDIRECT(ADDRESS(ROW()+(0), COLUMN()+(-1), 1))/100, 2)</f>
        <v>873.86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44566.7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