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<sst xmlns="http://schemas.openxmlformats.org/spreadsheetml/2006/main" count="78" uniqueCount="78">
  <si>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</si>
  <si>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ETH220</t>
  </si>
  <si>
    <t xml:space="preserve">m²</t>
  </si>
  <si>
    <t xml:space="preserve">Toiture terrasse chaude, inaccessible, végétalisée intensive, type inversée. Imperméabilisation avec des membranes bitumineuses, de type bicouche.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</si>
  <si>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rigide en laine minérale hydrofugée; IMPERMÉABILISATION: type bicouche, adhérée, composée d'une membrane en bitume modifié par élastomère SBS, LBM(SBS)-30-FV et une membrane en bitume modifié par élastomère SBS, LBM(SBS)-50/G-FP, totalement adhérées avec un chalumeau, sans coïncidence des joints;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</si>
  <si>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</si>
  <si>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</si>
  <si>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</si>
  <si>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</si>
  <si>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</si>
  <si>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</si>
  <si>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</si>
  <si>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</si>
  <si>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</si>
  <si>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</si>
  <si>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</si>
  <si>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</si>
  <si>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</si>
  <si>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</si>
  <si>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</si>
  <si>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</si>
  <si>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</si>
  <si>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</si>
  <si>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</si>
  <si>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</si>
  <si>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</si>
  <si>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</si>
  <si>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</si>
  <si>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</si>
  <si>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</si>
  <si>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</si>
  <si>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</si>
  <si>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</si>
  <si>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</si>
  <si>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</si>
  <si>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</si>
  <si>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</si>
  <si>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</si>
  <si>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</si>
  <si>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</si>
  <si>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</si>
  <si>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</si>
  <si>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</si>
  <si>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</si>
  <si>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</si>
  <si>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</si>
  <si>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</si>
  <si>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</si>
  <si>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</si>
  <si>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</si>
  <si>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</si>
  <si>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</si>
  <si>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</si>
  <si>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</si>
  <si>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</si>
  <si>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</si>
  <si>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</si>
  <si>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</si>
  <si>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</si>
  <si>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</si>
  <si>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</si>
  <si>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</si>
  <si>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</si>
  <si>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</si>
  <si>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</si>
  <si>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</si>
  <si>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</si>
  <si>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</si>
  <si>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</si>
  <si>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</si>
  <si>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</si>
  <si>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</si>
  <si>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</si>
  <si>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</si>
  <si>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</si>
  <si>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</si>
  <si>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40.598,82F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</si>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</sst>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34.50" thickBot="1" customHeight="1">
      <c r="A15" s="14" t="s">
        <v>29</v>
      </c>
      <c r="B15" s="14"/>
      <c r="C15" s="14" t="s">
        <v>30</v>
      </c>
      <c r="D15" s="14"/>
      <c r="E15" s="15">
        <v>1.05</v>
      </c>
      <c r="F15" s="16" t="s">
        <v>31</v>
      </c>
      <c r="G15" s="17">
        <v>16315.8</v>
      </c>
      <c r="H15" s="17">
        <f ca="1">ROUND(INDIRECT(ADDRESS(ROW()+(0), COLUMN()+(-3), 1))*INDIRECT(ADDRESS(ROW()+(0), COLUMN()+(-1), 1)), 2)</f>
        <v>17131.6</v>
      </c>
    </row>
    <row r="16" spans="1:8" ht="45.00" thickBot="1" customHeight="1">
      <c r="A16" s="14" t="s">
        <v>32</v>
      </c>
      <c r="B16" s="14"/>
      <c r="C16" s="14" t="s">
        <v>33</v>
      </c>
      <c r="D16" s="14"/>
      <c r="E16" s="15">
        <v>1.1</v>
      </c>
      <c r="F16" s="16" t="s">
        <v>34</v>
      </c>
      <c r="G16" s="17">
        <v>8890.46</v>
      </c>
      <c r="H16" s="17">
        <f ca="1">ROUND(INDIRECT(ADDRESS(ROW()+(0), COLUMN()+(-3), 1))*INDIRECT(ADDRESS(ROW()+(0), COLUMN()+(-1), 1)), 2)</f>
        <v>9779.51</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799.14</v>
      </c>
      <c r="H18" s="17">
        <f ca="1">ROUND(INDIRECT(ADDRESS(ROW()+(0), COLUMN()+(-3), 1))*INDIRECT(ADDRESS(ROW()+(0), COLUMN()+(-1), 1)), 2)</f>
        <v>839.1</v>
      </c>
    </row>
    <row r="19" spans="1:8" ht="45.00" thickBot="1" customHeight="1">
      <c r="A19" s="14" t="s">
        <v>41</v>
      </c>
      <c r="B19" s="14"/>
      <c r="C19" s="14" t="s">
        <v>42</v>
      </c>
      <c r="D19" s="14"/>
      <c r="E19" s="15">
        <v>1.05</v>
      </c>
      <c r="F19" s="16" t="s">
        <v>43</v>
      </c>
      <c r="G19" s="17">
        <v>3954.09</v>
      </c>
      <c r="H19" s="17">
        <f ca="1">ROUND(INDIRECT(ADDRESS(ROW()+(0), COLUMN()+(-3), 1))*INDIRECT(ADDRESS(ROW()+(0), COLUMN()+(-1), 1)), 2)</f>
        <v>4151.79</v>
      </c>
    </row>
    <row r="20" spans="1:8" ht="13.50" thickBot="1" customHeight="1">
      <c r="A20" s="14" t="s">
        <v>44</v>
      </c>
      <c r="B20" s="14"/>
      <c r="C20" s="14" t="s">
        <v>45</v>
      </c>
      <c r="D20" s="14"/>
      <c r="E20" s="15">
        <v>0.25</v>
      </c>
      <c r="F20" s="16" t="s">
        <v>46</v>
      </c>
      <c r="G20" s="17">
        <v>12317.9</v>
      </c>
      <c r="H20" s="17">
        <f ca="1">ROUND(INDIRECT(ADDRESS(ROW()+(0), COLUMN()+(-3), 1))*INDIRECT(ADDRESS(ROW()+(0), COLUMN()+(-1), 1)), 2)</f>
        <v>3079.47</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0.395</v>
      </c>
      <c r="F22" s="16" t="s">
        <v>52</v>
      </c>
      <c r="G22" s="17">
        <v>1567.76</v>
      </c>
      <c r="H22" s="17">
        <f ca="1">ROUND(INDIRECT(ADDRESS(ROW()+(0), COLUMN()+(-3), 1))*INDIRECT(ADDRESS(ROW()+(0), COLUMN()+(-1), 1)), 2)</f>
        <v>619.27</v>
      </c>
    </row>
    <row r="23" spans="1:8" ht="13.50" thickBot="1" customHeight="1">
      <c r="A23" s="14" t="s">
        <v>53</v>
      </c>
      <c r="B23" s="14"/>
      <c r="C23" s="14" t="s">
        <v>54</v>
      </c>
      <c r="D23" s="14"/>
      <c r="E23" s="15">
        <v>0.606</v>
      </c>
      <c r="F23" s="16" t="s">
        <v>55</v>
      </c>
      <c r="G23" s="17">
        <v>1129.12</v>
      </c>
      <c r="H23" s="17">
        <f ca="1">ROUND(INDIRECT(ADDRESS(ROW()+(0), COLUMN()+(-3), 1))*INDIRECT(ADDRESS(ROW()+(0), COLUMN()+(-1), 1)), 2)</f>
        <v>684.25</v>
      </c>
    </row>
    <row r="24" spans="1:8" ht="13.50" thickBot="1" customHeight="1">
      <c r="A24" s="14" t="s">
        <v>56</v>
      </c>
      <c r="B24" s="14"/>
      <c r="C24" s="14" t="s">
        <v>57</v>
      </c>
      <c r="D24" s="14"/>
      <c r="E24" s="15">
        <v>0.277</v>
      </c>
      <c r="F24" s="16" t="s">
        <v>58</v>
      </c>
      <c r="G24" s="17">
        <v>1567.76</v>
      </c>
      <c r="H24" s="17">
        <f ca="1">ROUND(INDIRECT(ADDRESS(ROW()+(0), COLUMN()+(-3), 1))*INDIRECT(ADDRESS(ROW()+(0), COLUMN()+(-1), 1)), 2)</f>
        <v>434.27</v>
      </c>
    </row>
    <row r="25" spans="1:8" ht="13.50" thickBot="1" customHeight="1">
      <c r="A25" s="14" t="s">
        <v>59</v>
      </c>
      <c r="B25" s="14"/>
      <c r="C25" s="14" t="s">
        <v>60</v>
      </c>
      <c r="D25" s="14"/>
      <c r="E25" s="15">
        <v>0.277</v>
      </c>
      <c r="F25" s="16" t="s">
        <v>61</v>
      </c>
      <c r="G25" s="17">
        <v>1171.94</v>
      </c>
      <c r="H25" s="17">
        <f ca="1">ROUND(INDIRECT(ADDRESS(ROW()+(0), COLUMN()+(-3), 1))*INDIRECT(ADDRESS(ROW()+(0), COLUMN()+(-1), 1)), 2)</f>
        <v>324.63</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4" t="s">
        <v>66</v>
      </c>
      <c r="D27" s="14"/>
      <c r="E27" s="15">
        <v>0.066</v>
      </c>
      <c r="F27" s="16" t="s">
        <v>67</v>
      </c>
      <c r="G27" s="17">
        <v>1171.94</v>
      </c>
      <c r="H27" s="17">
        <f ca="1">ROUND(INDIRECT(ADDRESS(ROW()+(0), COLUMN()+(-3), 1))*INDIRECT(ADDRESS(ROW()+(0), COLUMN()+(-1), 1)), 2)</f>
        <v>77.35</v>
      </c>
    </row>
    <row r="28" spans="1:8" ht="13.50" thickBot="1" customHeight="1">
      <c r="A28" s="14" t="s">
        <v>68</v>
      </c>
      <c r="B28" s="14"/>
      <c r="C28" s="14" t="s">
        <v>69</v>
      </c>
      <c r="D28" s="14"/>
      <c r="E28" s="15">
        <v>0.158</v>
      </c>
      <c r="F28" s="16" t="s">
        <v>70</v>
      </c>
      <c r="G28" s="17">
        <v>1567.76</v>
      </c>
      <c r="H28" s="17">
        <f ca="1">ROUND(INDIRECT(ADDRESS(ROW()+(0), COLUMN()+(-3), 1))*INDIRECT(ADDRESS(ROW()+(0), COLUMN()+(-1), 1)), 2)</f>
        <v>247.71</v>
      </c>
    </row>
    <row r="29" spans="1:8" ht="13.50" thickBot="1" customHeight="1">
      <c r="A29" s="14" t="s">
        <v>71</v>
      </c>
      <c r="B29" s="14"/>
      <c r="C29" s="18" t="s">
        <v>72</v>
      </c>
      <c r="D29" s="18"/>
      <c r="E29" s="19">
        <v>0.158</v>
      </c>
      <c r="F29" s="20" t="s">
        <v>73</v>
      </c>
      <c r="G29" s="21">
        <v>1129.12</v>
      </c>
      <c r="H29" s="21">
        <f ca="1">ROUND(INDIRECT(ADDRESS(ROW()+(0), COLUMN()+(-3), 1))*INDIRECT(ADDRESS(ROW()+(0), COLUMN()+(-1), 1)), 2)</f>
        <v>178.4</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46992.6</v>
      </c>
      <c r="H30" s="24">
        <f ca="1">ROUND(INDIRECT(ADDRESS(ROW()+(0), COLUMN()+(-3), 1))*INDIRECT(ADDRESS(ROW()+(0), COLUMN()+(-1), 1))/100, 2)</f>
        <v>939.85</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47932.5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