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<sst xmlns="http://schemas.openxmlformats.org/spreadsheetml/2006/main" count="75" uniqueCount="75">
  <si>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</si>
  <si>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</si>
  <si>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</si>
  <si>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</si>
  <si>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(150 g/m²); IMPERMÉABILISATION: type monocouche, non adhérée, constituée de membrane en bitume modifié par élastomère SBS, LBM(SBS)-40-FP; COUCHE SÉPARATRICE SOUS ISOLANT: géotextile en polypropylène-polyéthylène, (90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</si>
  <si>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</si>
  <si>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</si>
  <si>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</si>
  <si>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</si>
  <si>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</si>
  <si>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</si>
  <si>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</si>
  <si>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</si>
  <si>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</si>
  <si>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</si>
  <si>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</si>
  <si>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</si>
  <si>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</si>
  <si>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</si>
  <si>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</si>
  <si>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</si>
  <si>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</si>
  <si>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</si>
  <si>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</si>
  <si>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</si>
  <si>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</si>
  <si>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</si>
  <si>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</si>
  <si>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</si>
  <si>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</si>
  <si>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</si>
  <si>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</si>
  <si>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</si>
  <si>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</si>
  <si>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</si>
  <si>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</si>
  <si>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</si>
  <si>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</si>
  <si>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mt14gsa010aa</t>
  </si>
  <si>
    <t xml:space="preserve">Géotextile non tissé synthétique, thermosoudé, en polypropylène-polyéthylène, avec une résistance à la traction longitudinale de 6,5 kN/m, une résistance à la traction transversale de 7 kN/m, une ouverture de cône à l'essai de perforation dynamique selon NF EN ISO 13433 inférieure à 36 mm, résistance CBR au poinçonnement 1,11 kN et une masse surfacique de 90 g/m².</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</si>
  <si>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</si>
  <si>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</si>
  <si>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</si>
  <si>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</si>
  <si>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</si>
  <si>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</si>
  <si>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</si>
  <si>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</si>
  <si>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</si>
  <si>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</si>
  <si>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</si>
  <si>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</si>
  <si>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</si>
  <si>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</si>
  <si>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</si>
  <si>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</si>
  <si>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</si>
  <si>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</si>
  <si>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</si>
  <si>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</si>
  <si>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</si>
  <si>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</si>
  <si>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</si>
  <si>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</si>
  <si>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</si>
  <si>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</si>
  <si>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</si>
  <si>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</si>
  <si>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</si>
  <si>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</si>
  <si>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</si>
  <si>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</si>
  <si>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</si>
  <si>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6.629,15F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</si>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</sst>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582.71</v>
      </c>
      <c r="G16" s="17">
        <f ca="1">ROUND(INDIRECT(ADDRESS(ROW()+(0), COLUMN()+(-3), 1))*INDIRECT(ADDRESS(ROW()+(0), COLUMN()+(-1), 1)), 2)</f>
        <v>611.85</v>
      </c>
    </row>
    <row r="17" spans="1:7" ht="34.50" thickBot="1" customHeight="1">
      <c r="A17" s="14" t="s">
        <v>35</v>
      </c>
      <c r="B17" s="14"/>
      <c r="C17" s="14" t="s">
        <v>36</v>
      </c>
      <c r="D17" s="15">
        <v>1.1</v>
      </c>
      <c r="E17" s="16" t="s">
        <v>37</v>
      </c>
      <c r="F17" s="17">
        <v>5943.62</v>
      </c>
      <c r="G17" s="17">
        <f ca="1">ROUND(INDIRECT(ADDRESS(ROW()+(0), COLUMN()+(-3), 1))*INDIRECT(ADDRESS(ROW()+(0), COLUMN()+(-1), 1)), 2)</f>
        <v>6537.98</v>
      </c>
    </row>
    <row r="18" spans="1:7" ht="55.50" thickBot="1" customHeight="1">
      <c r="A18" s="14" t="s">
        <v>38</v>
      </c>
      <c r="B18" s="14"/>
      <c r="C18" s="14" t="s">
        <v>39</v>
      </c>
      <c r="D18" s="15">
        <v>1.05</v>
      </c>
      <c r="E18" s="16" t="s">
        <v>40</v>
      </c>
      <c r="F18" s="17">
        <v>932.33</v>
      </c>
      <c r="G18" s="17">
        <f ca="1">ROUND(INDIRECT(ADDRESS(ROW()+(0), COLUMN()+(-3), 1))*INDIRECT(ADDRESS(ROW()+(0), COLUMN()+(-1), 1)), 2)</f>
        <v>978.95</v>
      </c>
    </row>
    <row r="19" spans="1:7" ht="55.50" thickBot="1" customHeight="1">
      <c r="A19" s="14" t="s">
        <v>41</v>
      </c>
      <c r="B19" s="14"/>
      <c r="C19" s="14" t="s">
        <v>42</v>
      </c>
      <c r="D19" s="15">
        <v>1.05</v>
      </c>
      <c r="E19" s="16" t="s">
        <v>43</v>
      </c>
      <c r="F19" s="17">
        <v>6740.19</v>
      </c>
      <c r="G19" s="17">
        <f ca="1">ROUND(INDIRECT(ADDRESS(ROW()+(0), COLUMN()+(-3), 1))*INDIRECT(ADDRESS(ROW()+(0), COLUMN()+(-1), 1)), 2)</f>
        <v>7077.2</v>
      </c>
    </row>
    <row r="20" spans="1:7" ht="55.50" thickBot="1" customHeight="1">
      <c r="A20" s="14" t="s">
        <v>44</v>
      </c>
      <c r="B20" s="14"/>
      <c r="C20" s="14" t="s">
        <v>45</v>
      </c>
      <c r="D20" s="15">
        <v>1.05</v>
      </c>
      <c r="E20" s="16" t="s">
        <v>46</v>
      </c>
      <c r="F20" s="17">
        <v>799.14</v>
      </c>
      <c r="G20" s="17">
        <f ca="1">ROUND(INDIRECT(ADDRESS(ROW()+(0), COLUMN()+(-3), 1))*INDIRECT(ADDRESS(ROW()+(0), COLUMN()+(-1), 1)), 2)</f>
        <v>839.1</v>
      </c>
    </row>
    <row r="21" spans="1:7" ht="13.50" thickBot="1" customHeight="1">
      <c r="A21" s="14" t="s">
        <v>47</v>
      </c>
      <c r="B21" s="14"/>
      <c r="C21" s="14" t="s">
        <v>48</v>
      </c>
      <c r="D21" s="15">
        <v>0.18</v>
      </c>
      <c r="E21" s="16" t="s">
        <v>49</v>
      </c>
      <c r="F21" s="17">
        <v>13676</v>
      </c>
      <c r="G21" s="17">
        <f ca="1">ROUND(INDIRECT(ADDRESS(ROW()+(0), COLUMN()+(-3), 1))*INDIRECT(ADDRESS(ROW()+(0), COLUMN()+(-1), 1)), 2)</f>
        <v>2461.68</v>
      </c>
    </row>
    <row r="22" spans="1:7" ht="13.50" thickBot="1" customHeight="1">
      <c r="A22" s="14" t="s">
        <v>50</v>
      </c>
      <c r="B22" s="14"/>
      <c r="C22" s="14" t="s">
        <v>51</v>
      </c>
      <c r="D22" s="15">
        <v>0.032</v>
      </c>
      <c r="E22" s="16" t="s">
        <v>52</v>
      </c>
      <c r="F22" s="17">
        <v>1611.29</v>
      </c>
      <c r="G22" s="17">
        <f ca="1">ROUND(INDIRECT(ADDRESS(ROW()+(0), COLUMN()+(-3), 1))*INDIRECT(ADDRESS(ROW()+(0), COLUMN()+(-1), 1)), 2)</f>
        <v>51.56</v>
      </c>
    </row>
    <row r="23" spans="1:7" ht="13.50" thickBot="1" customHeight="1">
      <c r="A23" s="14" t="s">
        <v>53</v>
      </c>
      <c r="B23" s="14"/>
      <c r="C23" s="14" t="s">
        <v>54</v>
      </c>
      <c r="D23" s="15">
        <v>0.217</v>
      </c>
      <c r="E23" s="16" t="s">
        <v>55</v>
      </c>
      <c r="F23" s="17">
        <v>1567.76</v>
      </c>
      <c r="G23" s="17">
        <f ca="1">ROUND(INDIRECT(ADDRESS(ROW()+(0), COLUMN()+(-3), 1))*INDIRECT(ADDRESS(ROW()+(0), COLUMN()+(-1), 1)), 2)</f>
        <v>340.2</v>
      </c>
    </row>
    <row r="24" spans="1:7" ht="13.50" thickBot="1" customHeight="1">
      <c r="A24" s="14" t="s">
        <v>56</v>
      </c>
      <c r="B24" s="14"/>
      <c r="C24" s="14" t="s">
        <v>57</v>
      </c>
      <c r="D24" s="15">
        <v>0.738</v>
      </c>
      <c r="E24" s="16" t="s">
        <v>58</v>
      </c>
      <c r="F24" s="17">
        <v>1129.12</v>
      </c>
      <c r="G24" s="17">
        <f ca="1">ROUND(INDIRECT(ADDRESS(ROW()+(0), COLUMN()+(-3), 1))*INDIRECT(ADDRESS(ROW()+(0), COLUMN()+(-1), 1)), 2)</f>
        <v>833.29</v>
      </c>
    </row>
    <row r="25" spans="1:7" ht="13.50" thickBot="1" customHeight="1">
      <c r="A25" s="14" t="s">
        <v>59</v>
      </c>
      <c r="B25" s="14"/>
      <c r="C25" s="14" t="s">
        <v>60</v>
      </c>
      <c r="D25" s="15">
        <v>0.158</v>
      </c>
      <c r="E25" s="16" t="s">
        <v>61</v>
      </c>
      <c r="F25" s="17">
        <v>1567.76</v>
      </c>
      <c r="G25" s="17">
        <f ca="1">ROUND(INDIRECT(ADDRESS(ROW()+(0), COLUMN()+(-3), 1))*INDIRECT(ADDRESS(ROW()+(0), COLUMN()+(-1), 1)), 2)</f>
        <v>247.71</v>
      </c>
    </row>
    <row r="26" spans="1:7" ht="13.50" thickBot="1" customHeight="1">
      <c r="A26" s="14" t="s">
        <v>62</v>
      </c>
      <c r="B26" s="14"/>
      <c r="C26" s="14" t="s">
        <v>63</v>
      </c>
      <c r="D26" s="15">
        <v>0.158</v>
      </c>
      <c r="E26" s="16" t="s">
        <v>64</v>
      </c>
      <c r="F26" s="17">
        <v>1171.94</v>
      </c>
      <c r="G26" s="17">
        <f ca="1">ROUND(INDIRECT(ADDRESS(ROW()+(0), COLUMN()+(-3), 1))*INDIRECT(ADDRESS(ROW()+(0), COLUMN()+(-1), 1)), 2)</f>
        <v>185.17</v>
      </c>
    </row>
    <row r="27" spans="1:7" ht="13.50" thickBot="1" customHeight="1">
      <c r="A27" s="14" t="s">
        <v>65</v>
      </c>
      <c r="B27" s="14"/>
      <c r="C27" s="14" t="s">
        <v>66</v>
      </c>
      <c r="D27" s="15">
        <v>0.066</v>
      </c>
      <c r="E27" s="16" t="s">
        <v>67</v>
      </c>
      <c r="F27" s="17">
        <v>1610.98</v>
      </c>
      <c r="G27" s="17">
        <f ca="1">ROUND(INDIRECT(ADDRESS(ROW()+(0), COLUMN()+(-3), 1))*INDIRECT(ADDRESS(ROW()+(0), COLUMN()+(-1), 1)), 2)</f>
        <v>106.32</v>
      </c>
    </row>
    <row r="28" spans="1:7" ht="13.50" thickBot="1" customHeight="1">
      <c r="A28" s="14" t="s">
        <v>68</v>
      </c>
      <c r="B28" s="14"/>
      <c r="C28" s="18" t="s">
        <v>69</v>
      </c>
      <c r="D28" s="19">
        <v>0.066</v>
      </c>
      <c r="E28" s="20" t="s">
        <v>70</v>
      </c>
      <c r="F28" s="21">
        <v>1171.94</v>
      </c>
      <c r="G28" s="21">
        <f ca="1">ROUND(INDIRECT(ADDRESS(ROW()+(0), COLUMN()+(-3), 1))*INDIRECT(ADDRESS(ROW()+(0), COLUMN()+(-1), 1)), 2)</f>
        <v>77.35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32495.8</v>
      </c>
      <c r="G29" s="24">
        <f ca="1">ROUND(INDIRECT(ADDRESS(ROW()+(0), COLUMN()+(-3), 1))*INDIRECT(ADDRESS(ROW()+(0), COLUMN()+(-1), 1))/100, 2)</f>
        <v>649.92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33145.7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