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<sst xmlns="http://schemas.openxmlformats.org/spreadsheetml/2006/main" count="72" uniqueCount="72">
  <si>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</si>
  <si>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</si>
  <si>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</si>
  <si>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</si>
  <si>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ISOLATION THERMIQUE: panneau en mousse de polyisocyanurate soudable, de 40 mm d'épaisseur; IMPERMÉABILISATION: type bicouche, adhérée, composée d'une membrane en bitume modifié par plastomère APP, LBM(APP)-30-FV et une membrane en bitume modifié par plastomère APP, LBM(APP)-30-FP,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</si>
  <si>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</si>
  <si>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</si>
  <si>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</si>
  <si>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</si>
  <si>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</si>
  <si>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</si>
  <si>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</si>
  <si>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</si>
  <si>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</si>
  <si>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</si>
  <si>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</si>
  <si>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</si>
  <si>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</si>
  <si>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</si>
  <si>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</si>
  <si>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</si>
  <si>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</si>
  <si>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</si>
  <si>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</si>
  <si>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</si>
  <si>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</si>
  <si>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</si>
  <si>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</si>
  <si>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</si>
  <si>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</si>
  <si>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</si>
  <si>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</si>
  <si>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mt14lba020e</t>
  </si>
  <si>
    <t xml:space="preserve">Membrane en bitume modifié par plastomère APP, LBM(APP)-30-FP, de 2,5 mm d'épaisseur, masse nominale 3 kg/m², avec une armature de feutre de polyester non tissé de 160 g/m², de surface non protégée. Selon NF EN 13707.</t>
  </si>
  <si>
    <t xml:space="preserve">m²</t>
  </si>
  <si>
    <t xml:space="preserve">mt14lba020a</t>
  </si>
  <si>
    <t xml:space="preserve">Membrane en bitume modifié par plastomère APP, LBM(APP)-30-FV,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</si>
  <si>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</si>
  <si>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</si>
  <si>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</si>
  <si>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</si>
  <si>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</si>
  <si>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</si>
  <si>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</si>
  <si>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</si>
  <si>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</si>
  <si>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</si>
  <si>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</si>
  <si>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</si>
  <si>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</si>
  <si>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</si>
  <si>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</si>
  <si>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</si>
  <si>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</si>
  <si>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</si>
  <si>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</si>
  <si>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</si>
  <si>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</si>
  <si>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</si>
  <si>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</si>
  <si>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</si>
  <si>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</si>
  <si>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</si>
  <si>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</si>
  <si>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</si>
  <si>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</si>
  <si>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</si>
  <si>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</si>
  <si>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</si>
  <si>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</si>
  <si>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5.853,92F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</si>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</sst>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35</v>
      </c>
      <c r="F10" s="16" t="s">
        <v>16</v>
      </c>
      <c r="G10" s="17">
        <v>79.01</v>
      </c>
      <c r="H10" s="17">
        <f ca="1">ROUND(INDIRECT(ADDRESS(ROW()+(0), COLUMN()+(-3), 1))*INDIRECT(ADDRESS(ROW()+(0), COLUMN()+(-1), 1)), 2)</f>
        <v>2765.35</v>
      </c>
    </row>
    <row r="11" spans="1:8" ht="13.50" thickBot="1" customHeight="1">
      <c r="A11" s="14" t="s">
        <v>17</v>
      </c>
      <c r="B11" s="14"/>
      <c r="C11" s="14" t="s">
        <v>18</v>
      </c>
      <c r="D11" s="14"/>
      <c r="E11" s="15">
        <v>0.3</v>
      </c>
      <c r="F11" s="16" t="s">
        <v>19</v>
      </c>
      <c r="G11" s="17">
        <v>3079.52</v>
      </c>
      <c r="H11" s="17">
        <f ca="1">ROUND(INDIRECT(ADDRESS(ROW()+(0), COLUMN()+(-3), 1))*INDIRECT(ADDRESS(ROW()+(0), COLUMN()+(-1), 1)), 2)</f>
        <v>923.86</v>
      </c>
    </row>
    <row r="12" spans="1:8" ht="13.50" thickBot="1" customHeight="1">
      <c r="A12" s="14" t="s">
        <v>20</v>
      </c>
      <c r="B12" s="14"/>
      <c r="C12" s="14" t="s">
        <v>21</v>
      </c>
      <c r="D12" s="14"/>
      <c r="E12" s="15">
        <v>0.046</v>
      </c>
      <c r="F12" s="16" t="s">
        <v>22</v>
      </c>
      <c r="G12" s="17">
        <v>1087.25</v>
      </c>
      <c r="H12" s="17">
        <f ca="1">ROUND(INDIRECT(ADDRESS(ROW()+(0), COLUMN()+(-3), 1))*INDIRECT(ADDRESS(ROW()+(0), COLUMN()+(-1), 1)), 2)</f>
        <v>50.01</v>
      </c>
    </row>
    <row r="13" spans="1:8" ht="34.50" thickBot="1" customHeight="1">
      <c r="A13" s="14" t="s">
        <v>23</v>
      </c>
      <c r="B13" s="14"/>
      <c r="C13" s="14" t="s">
        <v>24</v>
      </c>
      <c r="D13" s="14"/>
      <c r="E13" s="15">
        <v>0.01</v>
      </c>
      <c r="F13" s="16" t="s">
        <v>25</v>
      </c>
      <c r="G13" s="17">
        <v>1149.97</v>
      </c>
      <c r="H13" s="17">
        <f ca="1">ROUND(INDIRECT(ADDRESS(ROW()+(0), COLUMN()+(-3), 1))*INDIRECT(ADDRESS(ROW()+(0), COLUMN()+(-1), 1)), 2)</f>
        <v>11.5</v>
      </c>
    </row>
    <row r="14" spans="1:8" ht="13.50" thickBot="1" customHeight="1">
      <c r="A14" s="14" t="s">
        <v>26</v>
      </c>
      <c r="B14" s="14"/>
      <c r="C14" s="14" t="s">
        <v>27</v>
      </c>
      <c r="D14" s="14"/>
      <c r="E14" s="15">
        <v>0.033</v>
      </c>
      <c r="F14" s="16" t="s">
        <v>28</v>
      </c>
      <c r="G14" s="17">
        <v>11370.4</v>
      </c>
      <c r="H14" s="17">
        <f ca="1">ROUND(INDIRECT(ADDRESS(ROW()+(0), COLUMN()+(-3), 1))*INDIRECT(ADDRESS(ROW()+(0), COLUMN()+(-1), 1)), 2)</f>
        <v>375.22</v>
      </c>
    </row>
    <row r="15" spans="1:8" ht="55.50" thickBot="1" customHeight="1">
      <c r="A15" s="14" t="s">
        <v>29</v>
      </c>
      <c r="B15" s="14"/>
      <c r="C15" s="14" t="s">
        <v>30</v>
      </c>
      <c r="D15" s="14"/>
      <c r="E15" s="15">
        <v>1.05</v>
      </c>
      <c r="F15" s="16" t="s">
        <v>31</v>
      </c>
      <c r="G15" s="17">
        <v>8407.64</v>
      </c>
      <c r="H15" s="17">
        <f ca="1">ROUND(INDIRECT(ADDRESS(ROW()+(0), COLUMN()+(-3), 1))*INDIRECT(ADDRESS(ROW()+(0), COLUMN()+(-1), 1)), 2)</f>
        <v>8828.02</v>
      </c>
    </row>
    <row r="16" spans="1:8" ht="34.50" thickBot="1" customHeight="1">
      <c r="A16" s="14" t="s">
        <v>32</v>
      </c>
      <c r="B16" s="14"/>
      <c r="C16" s="14" t="s">
        <v>33</v>
      </c>
      <c r="D16" s="14"/>
      <c r="E16" s="15">
        <v>1.1</v>
      </c>
      <c r="F16" s="16" t="s">
        <v>34</v>
      </c>
      <c r="G16" s="17">
        <v>4395.28</v>
      </c>
      <c r="H16" s="17">
        <f ca="1">ROUND(INDIRECT(ADDRESS(ROW()+(0), COLUMN()+(-3), 1))*INDIRECT(ADDRESS(ROW()+(0), COLUMN()+(-1), 1)), 2)</f>
        <v>4834.81</v>
      </c>
    </row>
    <row r="17" spans="1:8" ht="34.50" thickBot="1" customHeight="1">
      <c r="A17" s="14" t="s">
        <v>35</v>
      </c>
      <c r="B17" s="14"/>
      <c r="C17" s="14" t="s">
        <v>36</v>
      </c>
      <c r="D17" s="14"/>
      <c r="E17" s="15">
        <v>1.1</v>
      </c>
      <c r="F17" s="16" t="s">
        <v>37</v>
      </c>
      <c r="G17" s="17">
        <v>3604.46</v>
      </c>
      <c r="H17" s="17">
        <f ca="1">ROUND(INDIRECT(ADDRESS(ROW()+(0), COLUMN()+(-3), 1))*INDIRECT(ADDRESS(ROW()+(0), COLUMN()+(-1), 1)), 2)</f>
        <v>3964.91</v>
      </c>
    </row>
    <row r="18" spans="1:8" ht="55.50" thickBot="1" customHeight="1">
      <c r="A18" s="14" t="s">
        <v>38</v>
      </c>
      <c r="B18" s="14"/>
      <c r="C18" s="14" t="s">
        <v>39</v>
      </c>
      <c r="D18" s="14"/>
      <c r="E18" s="15">
        <v>1.05</v>
      </c>
      <c r="F18" s="16" t="s">
        <v>40</v>
      </c>
      <c r="G18" s="17">
        <v>799.14</v>
      </c>
      <c r="H18" s="17">
        <f ca="1">ROUND(INDIRECT(ADDRESS(ROW()+(0), COLUMN()+(-3), 1))*INDIRECT(ADDRESS(ROW()+(0), COLUMN()+(-1), 1)), 2)</f>
        <v>839.1</v>
      </c>
    </row>
    <row r="19" spans="1:8" ht="13.50" thickBot="1" customHeight="1">
      <c r="A19" s="14" t="s">
        <v>41</v>
      </c>
      <c r="B19" s="14"/>
      <c r="C19" s="14" t="s">
        <v>42</v>
      </c>
      <c r="D19" s="14"/>
      <c r="E19" s="15">
        <v>0.18</v>
      </c>
      <c r="F19" s="16" t="s">
        <v>43</v>
      </c>
      <c r="G19" s="17">
        <v>13676</v>
      </c>
      <c r="H19" s="17">
        <f ca="1">ROUND(INDIRECT(ADDRESS(ROW()+(0), COLUMN()+(-3), 1))*INDIRECT(ADDRESS(ROW()+(0), COLUMN()+(-1), 1)), 2)</f>
        <v>2461.68</v>
      </c>
    </row>
    <row r="20" spans="1:8" ht="24.00" thickBot="1" customHeight="1">
      <c r="A20" s="14" t="s">
        <v>44</v>
      </c>
      <c r="B20" s="14"/>
      <c r="C20" s="14" t="s">
        <v>45</v>
      </c>
      <c r="D20" s="14"/>
      <c r="E20" s="15">
        <v>0.035</v>
      </c>
      <c r="F20" s="16" t="s">
        <v>46</v>
      </c>
      <c r="G20" s="17">
        <v>11713.8</v>
      </c>
      <c r="H20" s="17">
        <f ca="1">ROUND(INDIRECT(ADDRESS(ROW()+(0), COLUMN()+(-3), 1))*INDIRECT(ADDRESS(ROW()+(0), COLUMN()+(-1), 1)), 2)</f>
        <v>409.98</v>
      </c>
    </row>
    <row r="21" spans="1:8" ht="13.50" thickBot="1" customHeight="1">
      <c r="A21" s="14" t="s">
        <v>47</v>
      </c>
      <c r="B21" s="14"/>
      <c r="C21" s="14" t="s">
        <v>48</v>
      </c>
      <c r="D21" s="14"/>
      <c r="E21" s="15">
        <v>0.016</v>
      </c>
      <c r="F21" s="16" t="s">
        <v>49</v>
      </c>
      <c r="G21" s="17">
        <v>1611.29</v>
      </c>
      <c r="H21" s="17">
        <f ca="1">ROUND(INDIRECT(ADDRESS(ROW()+(0), COLUMN()+(-3), 1))*INDIRECT(ADDRESS(ROW()+(0), COLUMN()+(-1), 1)), 2)</f>
        <v>25.78</v>
      </c>
    </row>
    <row r="22" spans="1:8" ht="13.50" thickBot="1" customHeight="1">
      <c r="A22" s="14" t="s">
        <v>50</v>
      </c>
      <c r="B22" s="14"/>
      <c r="C22" s="14" t="s">
        <v>51</v>
      </c>
      <c r="D22" s="14"/>
      <c r="E22" s="15">
        <v>0.494</v>
      </c>
      <c r="F22" s="16" t="s">
        <v>52</v>
      </c>
      <c r="G22" s="17">
        <v>1567.76</v>
      </c>
      <c r="H22" s="17">
        <f ca="1">ROUND(INDIRECT(ADDRESS(ROW()+(0), COLUMN()+(-3), 1))*INDIRECT(ADDRESS(ROW()+(0), COLUMN()+(-1), 1)), 2)</f>
        <v>774.47</v>
      </c>
    </row>
    <row r="23" spans="1:8" ht="13.50" thickBot="1" customHeight="1">
      <c r="A23" s="14" t="s">
        <v>53</v>
      </c>
      <c r="B23" s="14"/>
      <c r="C23" s="14" t="s">
        <v>54</v>
      </c>
      <c r="D23" s="14"/>
      <c r="E23" s="15">
        <v>0.804</v>
      </c>
      <c r="F23" s="16" t="s">
        <v>55</v>
      </c>
      <c r="G23" s="17">
        <v>1129.12</v>
      </c>
      <c r="H23" s="17">
        <f ca="1">ROUND(INDIRECT(ADDRESS(ROW()+(0), COLUMN()+(-3), 1))*INDIRECT(ADDRESS(ROW()+(0), COLUMN()+(-1), 1)), 2)</f>
        <v>907.81</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28695.7</v>
      </c>
      <c r="H28" s="24">
        <f ca="1">ROUND(INDIRECT(ADDRESS(ROW()+(0), COLUMN()+(-3), 1))*INDIRECT(ADDRESS(ROW()+(0), COLUMN()+(-1), 1))/100, 2)</f>
        <v>573.91</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29269.6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