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<sst xmlns="http://schemas.openxmlformats.org/spreadsheetml/2006/main" count="87" uniqueCount="87">
  <si>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</si>
  <si>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ETF060</t>
  </si>
  <si>
    <t xml:space="preserve">m²</t>
  </si>
  <si>
    <t xml:space="preserve">Toiture terrasse froide, accessible, avec revêtement de sol fixe,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</si>
  <si>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panneau rigide en polystyrène expansé, à surface lisse et usinage latéral droit, de 10 mm d'épaisseur;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PROTECTION: géotextile non tissé composé de fibres de polyester unies par aiguilletage, (300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</si>
  <si>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</si>
  <si>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</si>
  <si>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</si>
  <si>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</si>
  <si>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</si>
  <si>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</si>
  <si>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</si>
  <si>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</si>
  <si>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</si>
  <si>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</si>
  <si>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</si>
  <si>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</si>
  <si>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</si>
  <si>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</si>
  <si>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</si>
  <si>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</si>
  <si>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</si>
  <si>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</si>
  <si>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</si>
  <si>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</si>
  <si>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</si>
  <si>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mt16pel010adad</t>
  </si>
  <si>
    <t xml:space="preserve">Panneau rigide en polystyrène expansé, selon NF EN 13163, à surface lisse et usinage latéral droit, de 10 mm d'épaisseur, résistance thermique 0,3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</si>
  <si>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</si>
  <si>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</si>
  <si>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</si>
  <si>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</si>
  <si>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</si>
  <si>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</si>
  <si>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</si>
  <si>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</si>
  <si>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</si>
  <si>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</si>
  <si>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</si>
  <si>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</si>
  <si>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</si>
  <si>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</si>
  <si>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</si>
  <si>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</si>
  <si>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</si>
  <si>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</si>
  <si>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</si>
  <si>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</si>
  <si>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</si>
  <si>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</si>
  <si>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</si>
  <si>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</si>
  <si>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</si>
  <si>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</si>
  <si>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</si>
  <si>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</si>
  <si>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</si>
  <si>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</si>
  <si>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</si>
  <si>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</si>
  <si>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</si>
  <si>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</si>
  <si>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</si>
  <si>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</si>
  <si>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</si>
  <si>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</si>
  <si>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</si>
  <si>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</si>
  <si>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</si>
  <si>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</si>
  <si>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</si>
  <si>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</si>
  <si>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</si>
  <si>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</si>
  <si>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</si>
  <si>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</si>
  <si>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</si>
  <si>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</si>
  <si>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</si>
  <si>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</si>
  <si>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</si>
  <si>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</si>
  <si>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</si>
  <si>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</si>
  <si>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</si>
  <si>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9.448,63F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</si>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</sst>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1745.6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21.75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1580.48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1678.96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599.36</v>
      </c>
      <c r="H14" s="17">
        <f ca="1">ROUND(INDIRECT(ADDRESS(ROW()+(0), COLUMN()+(-3), 1))*INDIRECT(ADDRESS(ROW()+(0), COLUMN()+(-1), 1)), 2)</f>
        <v>719.23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241.75</v>
      </c>
      <c r="H15" s="17">
        <f ca="1">ROUND(INDIRECT(ADDRESS(ROW()+(0), COLUMN()+(-3), 1))*INDIRECT(ADDRESS(ROW()+(0), COLUMN()+(-1), 1)), 2)</f>
        <v>1208.75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1298.61</v>
      </c>
      <c r="H16" s="17">
        <f ca="1">ROUND(INDIRECT(ADDRESS(ROW()+(0), COLUMN()+(-3), 1))*INDIRECT(ADDRESS(ROW()+(0), COLUMN()+(-1), 1)), 2)</f>
        <v>2727.08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9373.27</v>
      </c>
      <c r="H17" s="17">
        <f ca="1">ROUND(INDIRECT(ADDRESS(ROW()+(0), COLUMN()+(-3), 1))*INDIRECT(ADDRESS(ROW()+(0), COLUMN()+(-1), 1)), 2)</f>
        <v>9841.93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2243.95</v>
      </c>
      <c r="H18" s="17">
        <f ca="1">ROUND(INDIRECT(ADDRESS(ROW()+(0), COLUMN()+(-3), 1))*INDIRECT(ADDRESS(ROW()+(0), COLUMN()+(-1), 1)), 2)</f>
        <v>897.58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253.69</v>
      </c>
      <c r="H19" s="17">
        <f ca="1">ROUND(INDIRECT(ADDRESS(ROW()+(0), COLUMN()+(-3), 1))*INDIRECT(ADDRESS(ROW()+(0), COLUMN()+(-1), 1)), 2)</f>
        <v>1014.76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21.45</v>
      </c>
      <c r="H21" s="17">
        <f ca="1">ROUND(INDIRECT(ADDRESS(ROW()+(0), COLUMN()+(-3), 1))*INDIRECT(ADDRESS(ROW()+(0), COLUMN()+(-1), 1)), 2)</f>
        <v>300.3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78.71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562.47</v>
      </c>
      <c r="H23" s="17">
        <f ca="1">ROUND(INDIRECT(ADDRESS(ROW()+(0), COLUMN()+(-3), 1))*INDIRECT(ADDRESS(ROW()+(0), COLUMN()+(-1), 1)), 2)</f>
        <v>28.12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1611.29</v>
      </c>
      <c r="H24" s="17">
        <f ca="1">ROUND(INDIRECT(ADDRESS(ROW()+(0), COLUMN()+(-3), 1))*INDIRECT(ADDRESS(ROW()+(0), COLUMN()+(-1), 1)), 2)</f>
        <v>111.18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1.028</v>
      </c>
      <c r="F25" s="16" t="s">
        <v>61</v>
      </c>
      <c r="G25" s="17">
        <v>1567.76</v>
      </c>
      <c r="H25" s="17">
        <f ca="1">ROUND(INDIRECT(ADDRESS(ROW()+(0), COLUMN()+(-3), 1))*INDIRECT(ADDRESS(ROW()+(0), COLUMN()+(-1), 1)), 2)</f>
        <v>1611.66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1.924</v>
      </c>
      <c r="F26" s="16" t="s">
        <v>64</v>
      </c>
      <c r="G26" s="17">
        <v>1129.12</v>
      </c>
      <c r="H26" s="17">
        <f ca="1">ROUND(INDIRECT(ADDRESS(ROW()+(0), COLUMN()+(-3), 1))*INDIRECT(ADDRESS(ROW()+(0), COLUMN()+(-1), 1)), 2)</f>
        <v>2172.43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0.184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288.47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0.184</v>
      </c>
      <c r="F28" s="16" t="s">
        <v>70</v>
      </c>
      <c r="G28" s="17">
        <v>1171.94</v>
      </c>
      <c r="H28" s="17">
        <f ca="1">ROUND(INDIRECT(ADDRESS(ROW()+(0), COLUMN()+(-3), 1))*INDIRECT(ADDRESS(ROW()+(0), COLUMN()+(-1), 1)), 2)</f>
        <v>215.64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0.066</v>
      </c>
      <c r="F29" s="16" t="s">
        <v>73</v>
      </c>
      <c r="G29" s="17">
        <v>1610.98</v>
      </c>
      <c r="H29" s="17">
        <f ca="1">ROUND(INDIRECT(ADDRESS(ROW()+(0), COLUMN()+(-3), 1))*INDIRECT(ADDRESS(ROW()+(0), COLUMN()+(-1), 1)), 2)</f>
        <v>106.32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0.066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77.35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0.527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826.21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0.264</v>
      </c>
      <c r="F32" s="20" t="s">
        <v>82</v>
      </c>
      <c r="G32" s="21">
        <v>1171.94</v>
      </c>
      <c r="H32" s="21">
        <f ca="1">ROUND(INDIRECT(ADDRESS(ROW()+(0), COLUMN()+(-3), 1))*INDIRECT(ADDRESS(ROW()+(0), COLUMN()+(-1), 1)), 2)</f>
        <v>309.39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33083.4</v>
      </c>
      <c r="H33" s="24">
        <f ca="1">ROUND(INDIRECT(ADDRESS(ROW()+(0), COLUMN()+(-3), 1))*INDIRECT(ADDRESS(ROW()+(0), COLUMN()+(-1), 1))/100, 2)</f>
        <v>661.67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33745.1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