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<sst xmlns="http://schemas.openxmlformats.org/spreadsheetml/2006/main" count="87" uniqueCount="87">
  <si>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</si>
  <si>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ETC380</t>
  </si>
  <si>
    <t xml:space="preserve">m²</t>
  </si>
  <si>
    <t xml:space="preserve">Toiture terrasse chaude, accessible, avec revêtement de sol fixe, type inversée, pour usage sportif.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</si>
  <si>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IMPERMÉABILISATION: géotextile non tissé composé de fibres de polyester unies par aiguilletage, (300 g/m²); ISOLATION THERMIQUE: panneau rigide en polystyrène extrudé, à surface lisse et usinage latéral à feuillures mi-bois, de 100 mm d'épaisseur, résistance à la compression &gt;= 300 kPa;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</si>
  <si>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</si>
  <si>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</si>
  <si>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</si>
  <si>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</si>
  <si>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</si>
  <si>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</si>
  <si>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</si>
  <si>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</si>
  <si>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</si>
  <si>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</si>
  <si>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</si>
  <si>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</si>
  <si>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</si>
  <si>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</si>
  <si>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</si>
  <si>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</si>
  <si>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</si>
  <si>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</si>
  <si>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</si>
  <si>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</si>
  <si>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</si>
  <si>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</si>
  <si>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</si>
  <si>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</si>
  <si>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</si>
  <si>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</si>
  <si>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</si>
  <si>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</si>
  <si>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</si>
  <si>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</si>
  <si>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</si>
  <si>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</si>
  <si>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</si>
  <si>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</si>
  <si>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</si>
  <si>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</si>
  <si>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mt16pxa010agq</t>
  </si>
  <si>
    <t xml:space="preserve">Panneau rigide en polystyrène extrudé, selon NF EN 13164, à surface lisse et usinage latéral à feuillures mi-bois, de 100 mm d'épaisseur, résistance à la compression &gt;= 300 kPa, résistance thermique 2,85 m²K/W, conductivité thermique 0,035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</si>
  <si>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</si>
  <si>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</si>
  <si>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</si>
  <si>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</si>
  <si>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</si>
  <si>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</si>
  <si>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</si>
  <si>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mt10haf040jbeg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</si>
  <si>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</si>
  <si>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</si>
  <si>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</si>
  <si>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</si>
  <si>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</si>
  <si>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</si>
  <si>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</si>
  <si>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</si>
  <si>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</si>
  <si>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</si>
  <si>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</si>
  <si>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</si>
  <si>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</si>
  <si>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</si>
  <si>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</si>
  <si>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</si>
  <si>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</si>
  <si>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</si>
  <si>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</si>
  <si>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</si>
  <si>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</si>
  <si>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</si>
  <si>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</si>
  <si>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</si>
  <si>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</si>
  <si>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</si>
  <si>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</si>
  <si>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</si>
  <si>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</si>
  <si>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</si>
  <si>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</si>
  <si>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</si>
  <si>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</si>
  <si>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</si>
  <si>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18.387,02F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</si>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</sst>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218.2</v>
      </c>
      <c r="G9" s="13">
        <f ca="1">ROUND(INDIRECT(ADDRESS(ROW()+(0), COLUMN()+(-3), 1))*INDIRECT(ADDRESS(ROW()+(0), COLUMN()+(-1), 1)), 2)</f>
        <v>654.6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91273.1</v>
      </c>
      <c r="G10" s="17">
        <f ca="1">ROUND(INDIRECT(ADDRESS(ROW()+(0), COLUMN()+(-3), 1))*INDIRECT(ADDRESS(ROW()+(0), COLUMN()+(-1), 1)), 2)</f>
        <v>9127.32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81616.1</v>
      </c>
      <c r="G11" s="17">
        <f ca="1">ROUND(INDIRECT(ADDRESS(ROW()+(0), COLUMN()+(-3), 1))*INDIRECT(ADDRESS(ROW()+(0), COLUMN()+(-1), 1)), 2)</f>
        <v>816.16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1149.97</v>
      </c>
      <c r="G12" s="17">
        <f ca="1">ROUND(INDIRECT(ADDRESS(ROW()+(0), COLUMN()+(-3), 1))*INDIRECT(ADDRESS(ROW()+(0), COLUMN()+(-1), 1)), 2)</f>
        <v>11.5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1087.25</v>
      </c>
      <c r="G13" s="17">
        <f ca="1">ROUND(INDIRECT(ADDRESS(ROW()+(0), COLUMN()+(-3), 1))*INDIRECT(ADDRESS(ROW()+(0), COLUMN()+(-1), 1)), 2)</f>
        <v>8.7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11370.4</v>
      </c>
      <c r="G14" s="17">
        <f ca="1">ROUND(INDIRECT(ADDRESS(ROW()+(0), COLUMN()+(-3), 1))*INDIRECT(ADDRESS(ROW()+(0), COLUMN()+(-1), 1)), 2)</f>
        <v>739.07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79.01</v>
      </c>
      <c r="G15" s="17">
        <f ca="1">ROUND(INDIRECT(ADDRESS(ROW()+(0), COLUMN()+(-3), 1))*INDIRECT(ADDRESS(ROW()+(0), COLUMN()+(-1), 1)), 2)</f>
        <v>790.1</v>
      </c>
    </row>
    <row r="16" spans="1:7" ht="55.50" thickBot="1" customHeight="1">
      <c r="A16" s="14" t="s">
        <v>32</v>
      </c>
      <c r="B16" s="14"/>
      <c r="C16" s="14" t="s">
        <v>33</v>
      </c>
      <c r="D16" s="15">
        <v>2.1</v>
      </c>
      <c r="E16" s="16" t="s">
        <v>34</v>
      </c>
      <c r="F16" s="17">
        <v>1298.61</v>
      </c>
      <c r="G16" s="17">
        <f ca="1">ROUND(INDIRECT(ADDRESS(ROW()+(0), COLUMN()+(-3), 1))*INDIRECT(ADDRESS(ROW()+(0), COLUMN()+(-1), 1)), 2)</f>
        <v>2727.08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9373.27</v>
      </c>
      <c r="G17" s="17">
        <f ca="1">ROUND(INDIRECT(ADDRESS(ROW()+(0), COLUMN()+(-3), 1))*INDIRECT(ADDRESS(ROW()+(0), COLUMN()+(-1), 1)), 2)</f>
        <v>9841.93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0.4</v>
      </c>
      <c r="E18" s="16" t="s">
        <v>40</v>
      </c>
      <c r="F18" s="17">
        <v>2243.95</v>
      </c>
      <c r="G18" s="17">
        <f ca="1">ROUND(INDIRECT(ADDRESS(ROW()+(0), COLUMN()+(-3), 1))*INDIRECT(ADDRESS(ROW()+(0), COLUMN()+(-1), 1)), 2)</f>
        <v>897.58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17813.3</v>
      </c>
      <c r="G19" s="17">
        <f ca="1">ROUND(INDIRECT(ADDRESS(ROW()+(0), COLUMN()+(-3), 1))*INDIRECT(ADDRESS(ROW()+(0), COLUMN()+(-1), 1)), 2)</f>
        <v>18704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799.14</v>
      </c>
      <c r="G20" s="17">
        <f ca="1">ROUND(INDIRECT(ADDRESS(ROW()+(0), COLUMN()+(-3), 1))*INDIRECT(ADDRESS(ROW()+(0), COLUMN()+(-1), 1)), 2)</f>
        <v>839.1</v>
      </c>
    </row>
    <row r="21" spans="1:7" ht="24.00" thickBot="1" customHeight="1">
      <c r="A21" s="14" t="s">
        <v>47</v>
      </c>
      <c r="B21" s="14"/>
      <c r="C21" s="14" t="s">
        <v>48</v>
      </c>
      <c r="D21" s="15">
        <v>1.1</v>
      </c>
      <c r="E21" s="16" t="s">
        <v>49</v>
      </c>
      <c r="F21" s="17">
        <v>1549.65</v>
      </c>
      <c r="G21" s="17">
        <f ca="1">ROUND(INDIRECT(ADDRESS(ROW()+(0), COLUMN()+(-3), 1))*INDIRECT(ADDRESS(ROW()+(0), COLUMN()+(-1), 1)), 2)</f>
        <v>1704.62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59168.8</v>
      </c>
      <c r="G22" s="17">
        <f ca="1">ROUND(INDIRECT(ADDRESS(ROW()+(0), COLUMN()+(-3), 1))*INDIRECT(ADDRESS(ROW()+(0), COLUMN()+(-1), 1)), 2)</f>
        <v>5916.88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0.8</v>
      </c>
      <c r="E23" s="16" t="s">
        <v>55</v>
      </c>
      <c r="F23" s="17">
        <v>2976.19</v>
      </c>
      <c r="G23" s="17">
        <f ca="1">ROUND(INDIRECT(ADDRESS(ROW()+(0), COLUMN()+(-3), 1))*INDIRECT(ADDRESS(ROW()+(0), COLUMN()+(-1), 1)), 2)</f>
        <v>2380.95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9752.42</v>
      </c>
      <c r="G24" s="17">
        <f ca="1">ROUND(INDIRECT(ADDRESS(ROW()+(0), COLUMN()+(-3), 1))*INDIRECT(ADDRESS(ROW()+(0), COLUMN()+(-1), 1)), 2)</f>
        <v>7801.94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</v>
      </c>
      <c r="E25" s="16" t="s">
        <v>61</v>
      </c>
      <c r="F25" s="17">
        <v>10545.4</v>
      </c>
      <c r="G25" s="17">
        <f ca="1">ROUND(INDIRECT(ADDRESS(ROW()+(0), COLUMN()+(-3), 1))*INDIRECT(ADDRESS(ROW()+(0), COLUMN()+(-1), 1)), 2)</f>
        <v>2109.08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0.038</v>
      </c>
      <c r="E26" s="16" t="s">
        <v>64</v>
      </c>
      <c r="F26" s="17">
        <v>1611.29</v>
      </c>
      <c r="G26" s="17">
        <f ca="1">ROUND(INDIRECT(ADDRESS(ROW()+(0), COLUMN()+(-3), 1))*INDIRECT(ADDRESS(ROW()+(0), COLUMN()+(-1), 1)), 2)</f>
        <v>61.23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0.683</v>
      </c>
      <c r="E27" s="16" t="s">
        <v>67</v>
      </c>
      <c r="F27" s="17">
        <v>1567.76</v>
      </c>
      <c r="G27" s="17">
        <f ca="1">ROUND(INDIRECT(ADDRESS(ROW()+(0), COLUMN()+(-3), 1))*INDIRECT(ADDRESS(ROW()+(0), COLUMN()+(-1), 1)), 2)</f>
        <v>1070.78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1.104</v>
      </c>
      <c r="E28" s="16" t="s">
        <v>70</v>
      </c>
      <c r="F28" s="17">
        <v>1129.12</v>
      </c>
      <c r="G28" s="17">
        <f ca="1">ROUND(INDIRECT(ADDRESS(ROW()+(0), COLUMN()+(-3), 1))*INDIRECT(ADDRESS(ROW()+(0), COLUMN()+(-1), 1)), 2)</f>
        <v>1246.55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0.237</v>
      </c>
      <c r="E29" s="16" t="s">
        <v>73</v>
      </c>
      <c r="F29" s="17">
        <v>1567.76</v>
      </c>
      <c r="G29" s="17">
        <f ca="1">ROUND(INDIRECT(ADDRESS(ROW()+(0), COLUMN()+(-3), 1))*INDIRECT(ADDRESS(ROW()+(0), COLUMN()+(-1), 1)), 2)</f>
        <v>371.56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0.237</v>
      </c>
      <c r="E30" s="16" t="s">
        <v>76</v>
      </c>
      <c r="F30" s="17">
        <v>1171.94</v>
      </c>
      <c r="G30" s="17">
        <f ca="1">ROUND(INDIRECT(ADDRESS(ROW()+(0), COLUMN()+(-3), 1))*INDIRECT(ADDRESS(ROW()+(0), COLUMN()+(-1), 1)), 2)</f>
        <v>277.75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0.066</v>
      </c>
      <c r="E31" s="16" t="s">
        <v>79</v>
      </c>
      <c r="F31" s="17">
        <v>1610.98</v>
      </c>
      <c r="G31" s="17">
        <f ca="1">ROUND(INDIRECT(ADDRESS(ROW()+(0), COLUMN()+(-3), 1))*INDIRECT(ADDRESS(ROW()+(0), COLUMN()+(-1), 1)), 2)</f>
        <v>106.32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0.066</v>
      </c>
      <c r="E32" s="20" t="s">
        <v>82</v>
      </c>
      <c r="F32" s="21">
        <v>1171.94</v>
      </c>
      <c r="G32" s="21">
        <f ca="1">ROUND(INDIRECT(ADDRESS(ROW()+(0), COLUMN()+(-3), 1))*INDIRECT(ADDRESS(ROW()+(0), COLUMN()+(-1), 1)), 2)</f>
        <v>77.35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68282.2</v>
      </c>
      <c r="G33" s="24">
        <f ca="1">ROUND(INDIRECT(ADDRESS(ROW()+(0), COLUMN()+(-3), 1))*INDIRECT(ADDRESS(ROW()+(0), COLUMN()+(-1), 1))/100, 2)</f>
        <v>1365.64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69647.8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