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<sst xmlns="http://schemas.openxmlformats.org/spreadsheetml/2006/main" count="84" uniqueCount="84">
  <si>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</si>
  <si>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ETC320</t>
  </si>
  <si>
    <t xml:space="preserve">m²</t>
  </si>
  <si>
    <t xml:space="preserve">Toiture terrasse chaude, accessible, avec revêtement de sol fixe, de type conventionnel,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</si>
  <si>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</si>
  <si>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</si>
  <si>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</si>
  <si>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</si>
  <si>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</si>
  <si>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</si>
  <si>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</si>
  <si>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</si>
  <si>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</si>
  <si>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</si>
  <si>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</si>
  <si>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</si>
  <si>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</si>
  <si>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</si>
  <si>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</si>
  <si>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</si>
  <si>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</si>
  <si>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</si>
  <si>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</si>
  <si>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</si>
  <si>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</si>
  <si>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</si>
  <si>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</si>
  <si>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</si>
  <si>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</si>
  <si>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</si>
  <si>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</si>
  <si>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</si>
  <si>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</si>
  <si>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</si>
  <si>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</si>
  <si>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</si>
  <si>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</si>
  <si>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</si>
  <si>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</si>
  <si>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</si>
  <si>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</si>
  <si>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</si>
  <si>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</si>
  <si>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</si>
  <si>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</si>
  <si>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</si>
  <si>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</si>
  <si>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mt10haf040jbeg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</si>
  <si>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</si>
  <si>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</si>
  <si>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</si>
  <si>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</si>
  <si>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</si>
  <si>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</si>
  <si>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</si>
  <si>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</si>
  <si>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</si>
  <si>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</si>
  <si>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</si>
  <si>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</si>
  <si>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</si>
  <si>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</si>
  <si>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</si>
  <si>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</si>
  <si>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</si>
  <si>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</si>
  <si>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</si>
  <si>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</si>
  <si>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</si>
  <si>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</si>
  <si>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</si>
  <si>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</si>
  <si>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</si>
  <si>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</si>
  <si>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</si>
  <si>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</si>
  <si>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</si>
  <si>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</si>
  <si>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</si>
  <si>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</si>
  <si>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</si>
  <si>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</si>
  <si>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18.618,27F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</si>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</sst>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218.2</v>
      </c>
      <c r="G9" s="13">
        <f ca="1">ROUND(INDIRECT(ADDRESS(ROW()+(0), COLUMN()+(-3), 1))*INDIRECT(ADDRESS(ROW()+(0), COLUMN()+(-1), 1)), 2)</f>
        <v>654.6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91273.1</v>
      </c>
      <c r="G10" s="17">
        <f ca="1">ROUND(INDIRECT(ADDRESS(ROW()+(0), COLUMN()+(-3), 1))*INDIRECT(ADDRESS(ROW()+(0), COLUMN()+(-1), 1)), 2)</f>
        <v>9127.32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81616.1</v>
      </c>
      <c r="G11" s="17">
        <f ca="1">ROUND(INDIRECT(ADDRESS(ROW()+(0), COLUMN()+(-3), 1))*INDIRECT(ADDRESS(ROW()+(0), COLUMN()+(-1), 1)), 2)</f>
        <v>816.16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1149.97</v>
      </c>
      <c r="G12" s="17">
        <f ca="1">ROUND(INDIRECT(ADDRESS(ROW()+(0), COLUMN()+(-3), 1))*INDIRECT(ADDRESS(ROW()+(0), COLUMN()+(-1), 1)), 2)</f>
        <v>11.5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8.7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11370.4</v>
      </c>
      <c r="G14" s="17">
        <f ca="1">ROUND(INDIRECT(ADDRESS(ROW()+(0), COLUMN()+(-3), 1))*INDIRECT(ADDRESS(ROW()+(0), COLUMN()+(-1), 1)), 2)</f>
        <v>739.07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79.01</v>
      </c>
      <c r="G15" s="17">
        <f ca="1">ROUND(INDIRECT(ADDRESS(ROW()+(0), COLUMN()+(-3), 1))*INDIRECT(ADDRESS(ROW()+(0), COLUMN()+(-1), 1)), 2)</f>
        <v>790.1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22126.3</v>
      </c>
      <c r="G16" s="17">
        <f ca="1">ROUND(INDIRECT(ADDRESS(ROW()+(0), COLUMN()+(-3), 1))*INDIRECT(ADDRESS(ROW()+(0), COLUMN()+(-1), 1)), 2)</f>
        <v>23232.6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4753.23</v>
      </c>
      <c r="G17" s="17">
        <f ca="1">ROUND(INDIRECT(ADDRESS(ROW()+(0), COLUMN()+(-3), 1))*INDIRECT(ADDRESS(ROW()+(0), COLUMN()+(-1), 1)), 2)</f>
        <v>5228.55</v>
      </c>
    </row>
    <row r="18" spans="1:7" ht="34.50" thickBot="1" customHeight="1">
      <c r="A18" s="14" t="s">
        <v>38</v>
      </c>
      <c r="B18" s="14"/>
      <c r="C18" s="14" t="s">
        <v>39</v>
      </c>
      <c r="D18" s="15">
        <v>1.1</v>
      </c>
      <c r="E18" s="16" t="s">
        <v>40</v>
      </c>
      <c r="F18" s="17">
        <v>4120.58</v>
      </c>
      <c r="G18" s="17">
        <f ca="1">ROUND(INDIRECT(ADDRESS(ROW()+(0), COLUMN()+(-3), 1))*INDIRECT(ADDRESS(ROW()+(0), COLUMN()+(-1), 1)), 2)</f>
        <v>4532.64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799.14</v>
      </c>
      <c r="G19" s="17">
        <f ca="1">ROUND(INDIRECT(ADDRESS(ROW()+(0), COLUMN()+(-3), 1))*INDIRECT(ADDRESS(ROW()+(0), COLUMN()+(-1), 1)), 2)</f>
        <v>839.1</v>
      </c>
    </row>
    <row r="20" spans="1:7" ht="24.0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1549.65</v>
      </c>
      <c r="G20" s="17">
        <f ca="1">ROUND(INDIRECT(ADDRESS(ROW()+(0), COLUMN()+(-3), 1))*INDIRECT(ADDRESS(ROW()+(0), COLUMN()+(-1), 1)), 2)</f>
        <v>1704.62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</v>
      </c>
      <c r="E21" s="16" t="s">
        <v>49</v>
      </c>
      <c r="F21" s="17">
        <v>59168.8</v>
      </c>
      <c r="G21" s="17">
        <f ca="1">ROUND(INDIRECT(ADDRESS(ROW()+(0), COLUMN()+(-3), 1))*INDIRECT(ADDRESS(ROW()+(0), COLUMN()+(-1), 1)), 2)</f>
        <v>5916.88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0.8</v>
      </c>
      <c r="E22" s="16" t="s">
        <v>52</v>
      </c>
      <c r="F22" s="17">
        <v>2976.19</v>
      </c>
      <c r="G22" s="17">
        <f ca="1">ROUND(INDIRECT(ADDRESS(ROW()+(0), COLUMN()+(-3), 1))*INDIRECT(ADDRESS(ROW()+(0), COLUMN()+(-1), 1)), 2)</f>
        <v>2380.95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9752.42</v>
      </c>
      <c r="G23" s="17">
        <f ca="1">ROUND(INDIRECT(ADDRESS(ROW()+(0), COLUMN()+(-3), 1))*INDIRECT(ADDRESS(ROW()+(0), COLUMN()+(-1), 1)), 2)</f>
        <v>7801.94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0.2</v>
      </c>
      <c r="E24" s="16" t="s">
        <v>58</v>
      </c>
      <c r="F24" s="17">
        <v>10545.4</v>
      </c>
      <c r="G24" s="17">
        <f ca="1">ROUND(INDIRECT(ADDRESS(ROW()+(0), COLUMN()+(-3), 1))*INDIRECT(ADDRESS(ROW()+(0), COLUMN()+(-1), 1)), 2)</f>
        <v>2109.08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0.038</v>
      </c>
      <c r="E25" s="16" t="s">
        <v>61</v>
      </c>
      <c r="F25" s="17">
        <v>1611.29</v>
      </c>
      <c r="G25" s="17">
        <f ca="1">ROUND(INDIRECT(ADDRESS(ROW()+(0), COLUMN()+(-3), 1))*INDIRECT(ADDRESS(ROW()+(0), COLUMN()+(-1), 1)), 2)</f>
        <v>61.23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0.683</v>
      </c>
      <c r="E26" s="16" t="s">
        <v>64</v>
      </c>
      <c r="F26" s="17">
        <v>1567.76</v>
      </c>
      <c r="G26" s="17">
        <f ca="1">ROUND(INDIRECT(ADDRESS(ROW()+(0), COLUMN()+(-3), 1))*INDIRECT(ADDRESS(ROW()+(0), COLUMN()+(-1), 1)), 2)</f>
        <v>1070.78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1.104</v>
      </c>
      <c r="E27" s="16" t="s">
        <v>67</v>
      </c>
      <c r="F27" s="17">
        <v>1129.12</v>
      </c>
      <c r="G27" s="17">
        <f ca="1">ROUND(INDIRECT(ADDRESS(ROW()+(0), COLUMN()+(-3), 1))*INDIRECT(ADDRESS(ROW()+(0), COLUMN()+(-1), 1)), 2)</f>
        <v>1246.55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0.25</v>
      </c>
      <c r="E28" s="16" t="s">
        <v>70</v>
      </c>
      <c r="F28" s="17">
        <v>1567.76</v>
      </c>
      <c r="G28" s="17">
        <f ca="1">ROUND(INDIRECT(ADDRESS(ROW()+(0), COLUMN()+(-3), 1))*INDIRECT(ADDRESS(ROW()+(0), COLUMN()+(-1), 1)), 2)</f>
        <v>391.94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0.25</v>
      </c>
      <c r="E29" s="16" t="s">
        <v>73</v>
      </c>
      <c r="F29" s="17">
        <v>1171.94</v>
      </c>
      <c r="G29" s="17">
        <f ca="1">ROUND(INDIRECT(ADDRESS(ROW()+(0), COLUMN()+(-3), 1))*INDIRECT(ADDRESS(ROW()+(0), COLUMN()+(-1), 1)), 2)</f>
        <v>292.99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0.066</v>
      </c>
      <c r="E30" s="16" t="s">
        <v>76</v>
      </c>
      <c r="F30" s="17">
        <v>1610.98</v>
      </c>
      <c r="G30" s="17">
        <f ca="1">ROUND(INDIRECT(ADDRESS(ROW()+(0), COLUMN()+(-3), 1))*INDIRECT(ADDRESS(ROW()+(0), COLUMN()+(-1), 1)), 2)</f>
        <v>106.32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0.066</v>
      </c>
      <c r="E31" s="20" t="s">
        <v>79</v>
      </c>
      <c r="F31" s="21">
        <v>1171.94</v>
      </c>
      <c r="G31" s="21">
        <f ca="1">ROUND(INDIRECT(ADDRESS(ROW()+(0), COLUMN()+(-3), 1))*INDIRECT(ADDRESS(ROW()+(0), COLUMN()+(-1), 1)), 2)</f>
        <v>77.35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69140.9</v>
      </c>
      <c r="G32" s="24">
        <f ca="1">ROUND(INDIRECT(ADDRESS(ROW()+(0), COLUMN()+(-3), 1))*INDIRECT(ADDRESS(ROW()+(0), COLUMN()+(-1), 1))/100, 2)</f>
        <v>1382.82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70523.8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