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<sst xmlns="http://schemas.openxmlformats.org/spreadsheetml/2006/main" count="99" uniqueCount="99">
  <si>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</si>
  <si>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ETC160</t>
  </si>
  <si>
    <t xml:space="preserve">m²</t>
  </si>
  <si>
    <t xml:space="preserve">Toiture terrasse chaude, accessible, avec revêtement de sol fixe, type inversée, pour trafic piéton privé.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</si>
  <si>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blanche,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</si>
  <si>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</si>
  <si>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</si>
  <si>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</si>
  <si>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</si>
  <si>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</si>
  <si>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</si>
  <si>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</si>
  <si>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</si>
  <si>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</si>
  <si>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</si>
  <si>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</si>
  <si>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</si>
  <si>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</si>
  <si>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</si>
  <si>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</si>
  <si>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</si>
  <si>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</si>
  <si>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</si>
  <si>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</si>
  <si>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</si>
  <si>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</si>
  <si>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</si>
  <si>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</si>
  <si>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</si>
  <si>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</si>
  <si>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</si>
  <si>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</si>
  <si>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</si>
  <si>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</si>
  <si>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</si>
  <si>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</si>
  <si>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</si>
  <si>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</si>
  <si>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</si>
  <si>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</si>
  <si>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</si>
  <si>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</si>
  <si>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</si>
  <si>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</si>
  <si>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</si>
  <si>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</si>
  <si>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</si>
  <si>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</si>
  <si>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</si>
  <si>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</si>
  <si>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</si>
  <si>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</si>
  <si>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</si>
  <si>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mt09mcr021h</t>
  </si>
  <si>
    <t xml:space="preserve">Mortier-colle de prise normale, C1, selon NF EN 12004, couleur blanche.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</si>
  <si>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</si>
  <si>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</si>
  <si>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</si>
  <si>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</si>
  <si>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</si>
  <si>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</si>
  <si>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</si>
  <si>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</si>
  <si>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</si>
  <si>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</si>
  <si>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</si>
  <si>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</si>
  <si>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</si>
  <si>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</si>
  <si>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</si>
  <si>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</si>
  <si>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</si>
  <si>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</si>
  <si>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</si>
  <si>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</si>
  <si>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</si>
  <si>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</si>
  <si>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</si>
  <si>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</si>
  <si>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</si>
  <si>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</si>
  <si>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</si>
  <si>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</si>
  <si>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</si>
  <si>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</si>
  <si>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</si>
  <si>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</si>
  <si>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</si>
  <si>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</si>
  <si>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</si>
  <si>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</si>
  <si>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</si>
  <si>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</si>
  <si>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</si>
  <si>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</si>
  <si>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</si>
  <si>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</si>
  <si>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13.110,62F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</si>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</sst>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17.4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1478.15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1580.2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5943.62</v>
      </c>
      <c r="H16" s="17">
        <f ca="1">ROUND(INDIRECT(ADDRESS(ROW()+(0), COLUMN()+(-3), 1))*INDIRECT(ADDRESS(ROW()+(0), COLUMN()+(-1), 1)), 2)</f>
        <v>6537.98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2930.19</v>
      </c>
      <c r="H17" s="17">
        <f ca="1">ROUND(INDIRECT(ADDRESS(ROW()+(0), COLUMN()+(-3), 1))*INDIRECT(ADDRESS(ROW()+(0), COLUMN()+(-1), 1)), 2)</f>
        <v>3223.21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2830.29</v>
      </c>
      <c r="H18" s="17">
        <f ca="1">ROUND(INDIRECT(ADDRESS(ROW()+(0), COLUMN()+(-3), 1))*INDIRECT(ADDRESS(ROW()+(0), COLUMN()+(-1), 1)), 2)</f>
        <v>849.09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582.71</v>
      </c>
      <c r="H19" s="17">
        <f ca="1">ROUND(INDIRECT(ADDRESS(ROW()+(0), COLUMN()+(-3), 1))*INDIRECT(ADDRESS(ROW()+(0), COLUMN()+(-1), 1)), 2)</f>
        <v>1223.69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6740.19</v>
      </c>
      <c r="H20" s="17">
        <f ca="1">ROUND(INDIRECT(ADDRESS(ROW()+(0), COLUMN()+(-3), 1))*INDIRECT(ADDRESS(ROW()+(0), COLUMN()+(-1), 1)), 2)</f>
        <v>7077.2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96620.2</v>
      </c>
      <c r="H21" s="17">
        <f ca="1">ROUND(INDIRECT(ADDRESS(ROW()+(0), COLUMN()+(-3), 1))*INDIRECT(ADDRESS(ROW()+(0), COLUMN()+(-1), 1)), 2)</f>
        <v>3864.81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799.14</v>
      </c>
      <c r="H22" s="17">
        <f ca="1">ROUND(INDIRECT(ADDRESS(ROW()+(0), COLUMN()+(-3), 1))*INDIRECT(ADDRESS(ROW()+(0), COLUMN()+(-1), 1)), 2)</f>
        <v>839.1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4</v>
      </c>
      <c r="F23" s="16" t="s">
        <v>55</v>
      </c>
      <c r="G23" s="17">
        <v>297.18</v>
      </c>
      <c r="H23" s="17">
        <f ca="1">ROUND(INDIRECT(ADDRESS(ROW()+(0), COLUMN()+(-3), 1))*INDIRECT(ADDRESS(ROW()+(0), COLUMN()+(-1), 1)), 2)</f>
        <v>1188.72</v>
      </c>
    </row>
    <row r="24" spans="1:8" ht="34.50" thickBot="1" customHeight="1">
      <c r="A24" s="14" t="s">
        <v>56</v>
      </c>
      <c r="B24" s="14"/>
      <c r="C24" s="14"/>
      <c r="D24" s="14" t="s">
        <v>57</v>
      </c>
      <c r="E24" s="15">
        <v>1.05</v>
      </c>
      <c r="F24" s="16" t="s">
        <v>58</v>
      </c>
      <c r="G24" s="17">
        <v>5247.66</v>
      </c>
      <c r="H24" s="17">
        <f ca="1">ROUND(INDIRECT(ADDRESS(ROW()+(0), COLUMN()+(-3), 1))*INDIRECT(ADDRESS(ROW()+(0), COLUMN()+(-1), 1)), 2)</f>
        <v>5510.04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14</v>
      </c>
      <c r="F25" s="16" t="s">
        <v>61</v>
      </c>
      <c r="G25" s="17">
        <v>21.45</v>
      </c>
      <c r="H25" s="17">
        <f ca="1">ROUND(INDIRECT(ADDRESS(ROW()+(0), COLUMN()+(-3), 1))*INDIRECT(ADDRESS(ROW()+(0), COLUMN()+(-1), 1)), 2)</f>
        <v>300.3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0.4</v>
      </c>
      <c r="F26" s="16" t="s">
        <v>64</v>
      </c>
      <c r="G26" s="17">
        <v>1967.87</v>
      </c>
      <c r="H26" s="17">
        <f ca="1">ROUND(INDIRECT(ADDRESS(ROW()+(0), COLUMN()+(-3), 1))*INDIRECT(ADDRESS(ROW()+(0), COLUMN()+(-1), 1)), 2)</f>
        <v>787.15</v>
      </c>
    </row>
    <row r="27" spans="1:8" ht="45.0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562.47</v>
      </c>
      <c r="H27" s="17">
        <f ca="1">ROUND(INDIRECT(ADDRESS(ROW()+(0), COLUMN()+(-3), 1))*INDIRECT(ADDRESS(ROW()+(0), COLUMN()+(-1), 1)), 2)</f>
        <v>28.12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0.065</v>
      </c>
      <c r="F28" s="16" t="s">
        <v>70</v>
      </c>
      <c r="G28" s="17">
        <v>1611.29</v>
      </c>
      <c r="H28" s="17">
        <f ca="1">ROUND(INDIRECT(ADDRESS(ROW()+(0), COLUMN()+(-3), 1))*INDIRECT(ADDRESS(ROW()+(0), COLUMN()+(-1), 1)), 2)</f>
        <v>104.73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0.119</v>
      </c>
      <c r="F29" s="16" t="s">
        <v>73</v>
      </c>
      <c r="G29" s="17">
        <v>1567.76</v>
      </c>
      <c r="H29" s="17">
        <f ca="1">ROUND(INDIRECT(ADDRESS(ROW()+(0), COLUMN()+(-3), 1))*INDIRECT(ADDRESS(ROW()+(0), COLUMN()+(-1), 1)), 2)</f>
        <v>186.56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1.226</v>
      </c>
      <c r="F30" s="16" t="s">
        <v>76</v>
      </c>
      <c r="G30" s="17">
        <v>1129.12</v>
      </c>
      <c r="H30" s="17">
        <f ca="1">ROUND(INDIRECT(ADDRESS(ROW()+(0), COLUMN()+(-3), 1))*INDIRECT(ADDRESS(ROW()+(0), COLUMN()+(-1), 1)), 2)</f>
        <v>1384.3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0.211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330.8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0.211</v>
      </c>
      <c r="F32" s="16" t="s">
        <v>82</v>
      </c>
      <c r="G32" s="17">
        <v>1171.94</v>
      </c>
      <c r="H32" s="17">
        <f ca="1">ROUND(INDIRECT(ADDRESS(ROW()+(0), COLUMN()+(-3), 1))*INDIRECT(ADDRESS(ROW()+(0), COLUMN()+(-1), 1)), 2)</f>
        <v>247.28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0.066</v>
      </c>
      <c r="F33" s="16" t="s">
        <v>85</v>
      </c>
      <c r="G33" s="17">
        <v>1610.98</v>
      </c>
      <c r="H33" s="17">
        <f ca="1">ROUND(INDIRECT(ADDRESS(ROW()+(0), COLUMN()+(-3), 1))*INDIRECT(ADDRESS(ROW()+(0), COLUMN()+(-1), 1)), 2)</f>
        <v>106.32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0.066</v>
      </c>
      <c r="F34" s="16" t="s">
        <v>88</v>
      </c>
      <c r="G34" s="17">
        <v>1171.94</v>
      </c>
      <c r="H34" s="17">
        <f ca="1">ROUND(INDIRECT(ADDRESS(ROW()+(0), COLUMN()+(-3), 1))*INDIRECT(ADDRESS(ROW()+(0), COLUMN()+(-1), 1)), 2)</f>
        <v>77.35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0.527</v>
      </c>
      <c r="F35" s="16" t="s">
        <v>91</v>
      </c>
      <c r="G35" s="17">
        <v>1567.76</v>
      </c>
      <c r="H35" s="17">
        <f ca="1">ROUND(INDIRECT(ADDRESS(ROW()+(0), COLUMN()+(-3), 1))*INDIRECT(ADDRESS(ROW()+(0), COLUMN()+(-1), 1)), 2)</f>
        <v>826.21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>
        <v>0.264</v>
      </c>
      <c r="F36" s="20" t="s">
        <v>94</v>
      </c>
      <c r="G36" s="21">
        <v>1171.94</v>
      </c>
      <c r="H36" s="21">
        <f ca="1">ROUND(INDIRECT(ADDRESS(ROW()+(0), COLUMN()+(-3), 1))*INDIRECT(ADDRESS(ROW()+(0), COLUMN()+(-1), 1)), 2)</f>
        <v>309.39</v>
      </c>
    </row>
    <row r="37" spans="1:8" ht="13.50" thickBot="1" customHeight="1">
      <c r="A37" s="18"/>
      <c r="B37" s="18"/>
      <c r="C37" s="18"/>
      <c r="D37" s="5" t="s">
        <v>95</v>
      </c>
      <c r="E37" s="22">
        <v>2</v>
      </c>
      <c r="F37" s="23" t="s">
        <v>96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48687.7</v>
      </c>
      <c r="H37" s="24">
        <f ca="1">ROUND(INDIRECT(ADDRESS(ROW()+(0), COLUMN()+(-3), 1))*INDIRECT(ADDRESS(ROW()+(0), COLUMN()+(-1), 1))/100, 2)</f>
        <v>973.75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49661.4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