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<sst xmlns="http://schemas.openxmlformats.org/spreadsheetml/2006/main" count="96" uniqueCount="96">
  <si>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</si>
  <si>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ETC130</t>
  </si>
  <si>
    <t xml:space="preserve">m²</t>
  </si>
  <si>
    <t xml:space="preserve">Toiture terrasse chaude, accessible, avec revêtement de sol fixe, de type conventionnel, pour trafic piéton privé.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</si>
  <si>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privé. FORME DE PENTES: via l'enceinte au niveau des noues, des arêtiers et des joints, avec des murets de brique creuse courante en terre cuite et couche d'argile expansée, de granulométrie comprise entre 3 et 8 mm et 350 kg/m³ de densité,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</si>
  <si>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</si>
  <si>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</si>
  <si>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</si>
  <si>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</si>
  <si>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</si>
  <si>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</si>
  <si>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</si>
  <si>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</si>
  <si>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</si>
  <si>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mt01arl040a</t>
  </si>
  <si>
    <t xml:space="preserve">Argile expansée, de granulométrie comprise entre 3 et 8 mm et 350 kg/m³ de densité, fournie en vrac,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</si>
  <si>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</si>
  <si>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</si>
  <si>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</si>
  <si>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</si>
  <si>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</si>
  <si>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</si>
  <si>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</si>
  <si>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</si>
  <si>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</si>
  <si>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</si>
  <si>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</si>
  <si>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</si>
  <si>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</si>
  <si>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</si>
  <si>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</si>
  <si>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</si>
  <si>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</si>
  <si>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</si>
  <si>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</si>
  <si>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</si>
  <si>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</si>
  <si>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</si>
  <si>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</si>
  <si>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</si>
  <si>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</si>
  <si>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</si>
  <si>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</si>
  <si>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</si>
  <si>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</si>
  <si>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</si>
  <si>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</si>
  <si>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</si>
  <si>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</si>
  <si>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</si>
  <si>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</si>
  <si>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</si>
  <si>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</si>
  <si>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</si>
  <si>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</si>
  <si>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</si>
  <si>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</si>
  <si>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</si>
  <si>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</si>
  <si>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</si>
  <si>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</si>
  <si>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</si>
  <si>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</si>
  <si>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</si>
  <si>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</si>
  <si>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</si>
  <si>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</si>
  <si>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</si>
  <si>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</si>
  <si>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</si>
  <si>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</si>
  <si>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</si>
  <si>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</si>
  <si>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</si>
  <si>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</si>
  <si>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</si>
  <si>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</si>
  <si>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</si>
  <si>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</si>
  <si>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</si>
  <si>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</si>
  <si>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</si>
  <si>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</si>
  <si>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</si>
  <si>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</si>
  <si>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</si>
  <si>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</si>
  <si>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</si>
  <si>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</si>
  <si>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</si>
  <si>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</si>
  <si>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</si>
  <si>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</si>
  <si>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</si>
  <si>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14.131,29F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</si>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</sst>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45721.5</v>
      </c>
      <c r="H10" s="17">
        <f ca="1">ROUND(INDIRECT(ADDRESS(ROW()+(0), COLUMN()+(-3), 1))*INDIRECT(ADDRESS(ROW()+(0), COLUMN()+(-1), 1)), 2)</f>
        <v>4572.15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17.4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1478.15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1580.2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16315.8</v>
      </c>
      <c r="H16" s="17">
        <f ca="1">ROUND(INDIRECT(ADDRESS(ROW()+(0), COLUMN()+(-3), 1))*INDIRECT(ADDRESS(ROW()+(0), COLUMN()+(-1), 1)), 2)</f>
        <v>17131.6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582.71</v>
      </c>
      <c r="H17" s="17">
        <f ca="1">ROUND(INDIRECT(ADDRESS(ROW()+(0), COLUMN()+(-3), 1))*INDIRECT(ADDRESS(ROW()+(0), COLUMN()+(-1), 1)), 2)</f>
        <v>611.85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96620.2</v>
      </c>
      <c r="H18" s="17">
        <f ca="1">ROUND(INDIRECT(ADDRESS(ROW()+(0), COLUMN()+(-3), 1))*INDIRECT(ADDRESS(ROW()+(0), COLUMN()+(-1), 1)), 2)</f>
        <v>3864.81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5943.62</v>
      </c>
      <c r="H19" s="17">
        <f ca="1">ROUND(INDIRECT(ADDRESS(ROW()+(0), COLUMN()+(-3), 1))*INDIRECT(ADDRESS(ROW()+(0), COLUMN()+(-1), 1)), 2)</f>
        <v>6537.98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2930.19</v>
      </c>
      <c r="H20" s="17">
        <f ca="1">ROUND(INDIRECT(ADDRESS(ROW()+(0), COLUMN()+(-3), 1))*INDIRECT(ADDRESS(ROW()+(0), COLUMN()+(-1), 1)), 2)</f>
        <v>3223.21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799.14</v>
      </c>
      <c r="H21" s="17">
        <f ca="1">ROUND(INDIRECT(ADDRESS(ROW()+(0), COLUMN()+(-3), 1))*INDIRECT(ADDRESS(ROW()+(0), COLUMN()+(-1), 1)), 2)</f>
        <v>839.1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253.69</v>
      </c>
      <c r="H22" s="17">
        <f ca="1">ROUND(INDIRECT(ADDRESS(ROW()+(0), COLUMN()+(-3), 1))*INDIRECT(ADDRESS(ROW()+(0), COLUMN()+(-1), 1)), 2)</f>
        <v>1014.76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5247.66</v>
      </c>
      <c r="H23" s="17">
        <f ca="1">ROUND(INDIRECT(ADDRESS(ROW()+(0), COLUMN()+(-3), 1))*INDIRECT(ADDRESS(ROW()+(0), COLUMN()+(-1), 1)), 2)</f>
        <v>5510.04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21.45</v>
      </c>
      <c r="H24" s="17">
        <f ca="1">ROUND(INDIRECT(ADDRESS(ROW()+(0), COLUMN()+(-3), 1))*INDIRECT(ADDRESS(ROW()+(0), COLUMN()+(-1), 1)), 2)</f>
        <v>300.3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1967.87</v>
      </c>
      <c r="H25" s="17">
        <f ca="1">ROUND(INDIRECT(ADDRESS(ROW()+(0), COLUMN()+(-3), 1))*INDIRECT(ADDRESS(ROW()+(0), COLUMN()+(-1), 1)), 2)</f>
        <v>787.15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562.47</v>
      </c>
      <c r="H26" s="17">
        <f ca="1">ROUND(INDIRECT(ADDRESS(ROW()+(0), COLUMN()+(-3), 1))*INDIRECT(ADDRESS(ROW()+(0), COLUMN()+(-1), 1)), 2)</f>
        <v>28.12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0.065</v>
      </c>
      <c r="F27" s="16" t="s">
        <v>67</v>
      </c>
      <c r="G27" s="17">
        <v>1611.29</v>
      </c>
      <c r="H27" s="17">
        <f ca="1">ROUND(INDIRECT(ADDRESS(ROW()+(0), COLUMN()+(-3), 1))*INDIRECT(ADDRESS(ROW()+(0), COLUMN()+(-1), 1)), 2)</f>
        <v>104.73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0.119</v>
      </c>
      <c r="F28" s="16" t="s">
        <v>70</v>
      </c>
      <c r="G28" s="17">
        <v>1567.76</v>
      </c>
      <c r="H28" s="17">
        <f ca="1">ROUND(INDIRECT(ADDRESS(ROW()+(0), COLUMN()+(-3), 1))*INDIRECT(ADDRESS(ROW()+(0), COLUMN()+(-1), 1)), 2)</f>
        <v>186.56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1.226</v>
      </c>
      <c r="F29" s="16" t="s">
        <v>73</v>
      </c>
      <c r="G29" s="17">
        <v>1129.12</v>
      </c>
      <c r="H29" s="17">
        <f ca="1">ROUND(INDIRECT(ADDRESS(ROW()+(0), COLUMN()+(-3), 1))*INDIRECT(ADDRESS(ROW()+(0), COLUMN()+(-1), 1)), 2)</f>
        <v>1384.3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0.184</v>
      </c>
      <c r="F30" s="16" t="s">
        <v>76</v>
      </c>
      <c r="G30" s="17">
        <v>1567.76</v>
      </c>
      <c r="H30" s="17">
        <f ca="1">ROUND(INDIRECT(ADDRESS(ROW()+(0), COLUMN()+(-3), 1))*INDIRECT(ADDRESS(ROW()+(0), COLUMN()+(-1), 1)), 2)</f>
        <v>288.47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0.184</v>
      </c>
      <c r="F31" s="16" t="s">
        <v>79</v>
      </c>
      <c r="G31" s="17">
        <v>1171.94</v>
      </c>
      <c r="H31" s="17">
        <f ca="1">ROUND(INDIRECT(ADDRESS(ROW()+(0), COLUMN()+(-3), 1))*INDIRECT(ADDRESS(ROW()+(0), COLUMN()+(-1), 1)), 2)</f>
        <v>215.64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0.066</v>
      </c>
      <c r="F32" s="16" t="s">
        <v>82</v>
      </c>
      <c r="G32" s="17">
        <v>1610.98</v>
      </c>
      <c r="H32" s="17">
        <f ca="1">ROUND(INDIRECT(ADDRESS(ROW()+(0), COLUMN()+(-3), 1))*INDIRECT(ADDRESS(ROW()+(0), COLUMN()+(-1), 1)), 2)</f>
        <v>106.32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0.066</v>
      </c>
      <c r="F33" s="16" t="s">
        <v>85</v>
      </c>
      <c r="G33" s="17">
        <v>1171.94</v>
      </c>
      <c r="H33" s="17">
        <f ca="1">ROUND(INDIRECT(ADDRESS(ROW()+(0), COLUMN()+(-3), 1))*INDIRECT(ADDRESS(ROW()+(0), COLUMN()+(-1), 1)), 2)</f>
        <v>77.35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0.527</v>
      </c>
      <c r="F34" s="16" t="s">
        <v>88</v>
      </c>
      <c r="G34" s="17">
        <v>1567.76</v>
      </c>
      <c r="H34" s="17">
        <f ca="1">ROUND(INDIRECT(ADDRESS(ROW()+(0), COLUMN()+(-3), 1))*INDIRECT(ADDRESS(ROW()+(0), COLUMN()+(-1), 1)), 2)</f>
        <v>826.21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0.264</v>
      </c>
      <c r="F35" s="20" t="s">
        <v>91</v>
      </c>
      <c r="G35" s="21">
        <v>1171.94</v>
      </c>
      <c r="H35" s="21">
        <f ca="1">ROUND(INDIRECT(ADDRESS(ROW()+(0), COLUMN()+(-3), 1))*INDIRECT(ADDRESS(ROW()+(0), COLUMN()+(-1), 1)), 2)</f>
        <v>309.39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52478.1</v>
      </c>
      <c r="H36" s="24">
        <f ca="1">ROUND(INDIRECT(ADDRESS(ROW()+(0), COLUMN()+(-3), 1))*INDIRECT(ADDRESS(ROW()+(0), COLUMN()+(-1), 1))/100, 2)</f>
        <v>1049.56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53527.6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