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<sst xmlns="http://schemas.openxmlformats.org/spreadsheetml/2006/main" count="38" uniqueCount="38">
  <si>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</si>
  <si>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ATR090</t>
  </si>
  <si>
    <t xml:space="preserve">m³</t>
  </si>
  <si>
    <t xml:space="preserve">Remblai d'assise.</t>
  </si>
  <si>
    <r>
      <rPr>
        <sz val="8.25"/>
        <color rgb="FF000000"/>
        <rFont val="Arial"/>
        <family val="2"/>
      </rPr>
      <t xml:space="preserve">Remblai d'assise réalisé à ciel ouvert, avec béton non armé confectionné sur le chantier BCN: CPJ-CEM II/A 32,5 - P - B 16 - 15/25 - E: 1 - NA - P 18-305, coulage avec des moyens manuels.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</si>
  <si>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</si>
  <si>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</si>
  <si>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</si>
  <si>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</si>
  <si>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</si>
  <si>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</si>
  <si>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</si>
  <si>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</si>
  <si>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</si>
  <si>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mt01arg000a</t>
  </si>
  <si>
    <t xml:space="preserve">Sable criblé.</t>
  </si>
  <si>
    <t xml:space="preserve">m³</t>
  </si>
  <si>
    <t xml:space="preserve">mt01arg001ar</t>
  </si>
  <si>
    <t xml:space="preserve">Gros granulats homogénéisés, de taille maximale 15/25 mm.</t>
  </si>
  <si>
    <t xml:space="preserve">m³</t>
  </si>
  <si>
    <t xml:space="preserve">mt08cem000a</t>
  </si>
  <si>
    <t xml:space="preserve">Ciment gris en sacs.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</si>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</sst>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72" customWidth="1"/>
    <col min="4" max="4" width="56.27" customWidth="1"/>
    <col min="5" max="5" width="12.41" customWidth="1"/>
    <col min="6" max="6" width="9.69" customWidth="1"/>
    <col min="7" max="7" width="19.21" customWidth="1"/>
    <col min="8" max="8" width="13.7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0.18</v>
      </c>
      <c r="F9" s="11" t="s">
        <v>13</v>
      </c>
      <c r="G9" s="13">
        <v>1087.25</v>
      </c>
      <c r="H9" s="13">
        <f ca="1">ROUND(INDIRECT(ADDRESS(ROW()+(0), COLUMN()+(-3), 1))*INDIRECT(ADDRESS(ROW()+(0), COLUMN()+(-1), 1)), 2)</f>
        <v>195.71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0.43</v>
      </c>
      <c r="F10" s="16" t="s">
        <v>16</v>
      </c>
      <c r="G10" s="17">
        <v>15905.9</v>
      </c>
      <c r="H10" s="17">
        <f ca="1">ROUND(INDIRECT(ADDRESS(ROW()+(0), COLUMN()+(-3), 1))*INDIRECT(ADDRESS(ROW()+(0), COLUMN()+(-1), 1)), 2)</f>
        <v>6839.52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0.806</v>
      </c>
      <c r="F11" s="16" t="s">
        <v>19</v>
      </c>
      <c r="G11" s="17">
        <v>16986</v>
      </c>
      <c r="H11" s="17">
        <f ca="1">ROUND(INDIRECT(ADDRESS(ROW()+(0), COLUMN()+(-3), 1))*INDIRECT(ADDRESS(ROW()+(0), COLUMN()+(-1), 1)), 2)</f>
        <v>13690.8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347.5</v>
      </c>
      <c r="F12" s="16" t="s">
        <v>22</v>
      </c>
      <c r="G12" s="17">
        <v>79.01</v>
      </c>
      <c r="H12" s="17">
        <f ca="1">ROUND(INDIRECT(ADDRESS(ROW()+(0), COLUMN()+(-3), 1))*INDIRECT(ADDRESS(ROW()+(0), COLUMN()+(-1), 1)), 2)</f>
        <v>27456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0.696</v>
      </c>
      <c r="F13" s="16" t="s">
        <v>25</v>
      </c>
      <c r="G13" s="17">
        <v>1611.29</v>
      </c>
      <c r="H13" s="17">
        <f ca="1">ROUND(INDIRECT(ADDRESS(ROW()+(0), COLUMN()+(-3), 1))*INDIRECT(ADDRESS(ROW()+(0), COLUMN()+(-1), 1)), 2)</f>
        <v>1121.46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0.033</v>
      </c>
      <c r="F14" s="16" t="s">
        <v>28</v>
      </c>
      <c r="G14" s="17">
        <v>1567.76</v>
      </c>
      <c r="H14" s="17">
        <f ca="1">ROUND(INDIRECT(ADDRESS(ROW()+(0), COLUMN()+(-3), 1))*INDIRECT(ADDRESS(ROW()+(0), COLUMN()+(-1), 1)), 2)</f>
        <v>51.74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1.502</v>
      </c>
      <c r="F15" s="16" t="s">
        <v>31</v>
      </c>
      <c r="G15" s="17">
        <v>1129.12</v>
      </c>
      <c r="H15" s="17">
        <f ca="1">ROUND(INDIRECT(ADDRESS(ROW()+(0), COLUMN()+(-3), 1))*INDIRECT(ADDRESS(ROW()+(0), COLUMN()+(-1), 1)), 2)</f>
        <v>1695.94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1.506</v>
      </c>
      <c r="F16" s="20" t="s">
        <v>34</v>
      </c>
      <c r="G16" s="21">
        <v>1147.59</v>
      </c>
      <c r="H16" s="21">
        <f ca="1">ROUND(INDIRECT(ADDRESS(ROW()+(0), COLUMN()+(-3), 1))*INDIRECT(ADDRESS(ROW()+(0), COLUMN()+(-1), 1)), 2)</f>
        <v>1728.27</v>
      </c>
    </row>
    <row r="17" spans="1:8" ht="13.50" thickBot="1" customHeight="1">
      <c r="A17" s="18"/>
      <c r="B17" s="18"/>
      <c r="C17" s="18"/>
      <c r="D17" s="5" t="s">
        <v>35</v>
      </c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52779.4</v>
      </c>
      <c r="H17" s="24">
        <f ca="1">ROUND(INDIRECT(ADDRESS(ROW()+(0), COLUMN()+(-3), 1))*INDIRECT(ADDRESS(ROW()+(0), COLUMN()+(-1), 1))/100, 2)</f>
        <v>1055.59</v>
      </c>
    </row>
    <row r="18" spans="1:8" ht="13.50" thickBot="1" customHeight="1">
      <c r="A18" s="25"/>
      <c r="B18" s="25"/>
      <c r="C18" s="25"/>
      <c r="D18" s="26"/>
      <c r="E18" s="26"/>
      <c r="F18" s="27"/>
      <c r="G18" s="28" t="s">
        <v>37</v>
      </c>
      <c r="H18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53835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</mergeCells>
  <pageMargins left="0.147638" right="0.147638" top="0.206693" bottom="0.206693" header="0.0" footer="0.0"/>
  <pageSetup paperSize="9" orientation="portrait"/>
  <rowBreaks count="0" manualBreakCount="0">
    </rowBreaks>
</worksheet>
</file>