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<sst xmlns="http://schemas.openxmlformats.org/spreadsheetml/2006/main" count="42" uniqueCount="42">
  <si>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</si>
  <si>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MPD010</t>
  </si>
  <si>
    <t xml:space="preserve">U</t>
  </si>
  <si>
    <t xml:space="preserve">Douche pour plage, en acier.</t>
  </si>
  <si>
    <r>
      <rPr>
        <sz val="8.25"/>
        <color rgb="FF000000"/>
        <rFont val="Arial"/>
        <family val="2"/>
      </rPr>
      <t xml:space="preserve">Douche pour plage, en acier galvanisé finition laqué couleur blanche, avec 2 temporisateurs et 2 pommes de douche, fixée à une base de béton BCN: CPJ-CEM II/A 32,5 - TP - B 20 - 15/25 - E: 1 - NA - P 18-305 de 80x80x80 cm et caillebotis de 1,2x1,2 m constitué de planches en bois de pin.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</si>
  <si>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</si>
  <si>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</si>
  <si>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</si>
  <si>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</si>
  <si>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</si>
  <si>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</si>
  <si>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mt52dlv010a</t>
  </si>
  <si>
    <t xml:space="preserve">Douche pour plage composée de: plaque d'ancrage de 250x250x10 mm en acier galvanisé; corps de 150 mm de diamètre et 2,5 m de hauteur, et bras de 50 mm de diamètre, en acier galvanisé finition laqué couleur blanche, avec couvercles amovibles fixés avec des vis de sécurité; 2 temporisateurs démontables sous forme de boutons en acier finition chromée, hébergés à l'intérieur du corps de la douche; et 2 pommes de douche courbées en acier finition chromée, vissées dans le corps de la douche, avec système antivandalisme et antivol. Comprend raccord de connexion de 3/4", les tuyauteries en polybutylène pour conduction d'eau et boulons d'ancrage.</t>
  </si>
  <si>
    <t xml:space="preserve">U</t>
  </si>
  <si>
    <t xml:space="preserve">mt52dlv030a</t>
  </si>
  <si>
    <t xml:space="preserve">Caillebotis de 1,2x1,2 m constitué de planches en bois de pin traité en autoclave de 95x35 mm, avec structure et plaque centrale en acier galvanisé pour recevoir la douche ou le lave-pieds, y compris tirefonds en acier inoxydable.</t>
  </si>
  <si>
    <t xml:space="preserve">U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</si>
  <si>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</si>
  <si>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</si>
  <si>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</si>
  <si>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</si>
  <si>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</si>
  <si>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</si>
  <si>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</si>
  <si>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</si>
  <si>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</si>
  <si>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</si>
  <si>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</si>
  <si>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</si>
  <si>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</si>
  <si>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</si>
  <si>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</si>
  <si>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</si>
  <si>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</si>
  <si>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</si>
  <si>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</si>
  <si>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</si>
  <si>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</si>
  <si>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</si>
  <si>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</si>
  <si>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568.755,30F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</si>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</sst>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3.1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1.59572e+006</v>
      </c>
      <c r="H9" s="13">
        <f ca="1">ROUND(INDIRECT(ADDRESS(ROW()+(0), COLUMN()+(-3), 1))*INDIRECT(ADDRESS(ROW()+(0), COLUMN()+(-1), 1)), 2)</f>
        <v>1.59572e+006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208671</v>
      </c>
      <c r="H10" s="17">
        <f ca="1">ROUND(INDIRECT(ADDRESS(ROW()+(0), COLUMN()+(-3), 1))*INDIRECT(ADDRESS(ROW()+(0), COLUMN()+(-1), 1)), 2)</f>
        <v>208671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0.512</v>
      </c>
      <c r="F11" s="16" t="s">
        <v>19</v>
      </c>
      <c r="G11" s="17">
        <v>56545.7</v>
      </c>
      <c r="H11" s="17">
        <f ca="1">ROUND(INDIRECT(ADDRESS(ROW()+(0), COLUMN()+(-3), 1))*INDIRECT(ADDRESS(ROW()+(0), COLUMN()+(-1), 1)), 2)</f>
        <v>28951.4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3702.65</v>
      </c>
      <c r="H12" s="17">
        <f ca="1">ROUND(INDIRECT(ADDRESS(ROW()+(0), COLUMN()+(-3), 1))*INDIRECT(ADDRESS(ROW()+(0), COLUMN()+(-1), 1)), 2)</f>
        <v>740.53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</v>
      </c>
      <c r="F13" s="16" t="s">
        <v>25</v>
      </c>
      <c r="G13" s="17">
        <v>26376.8</v>
      </c>
      <c r="H13" s="17">
        <f ca="1">ROUND(INDIRECT(ADDRESS(ROW()+(0), COLUMN()+(-3), 1))*INDIRECT(ADDRESS(ROW()+(0), COLUMN()+(-1), 1)), 2)</f>
        <v>8704.34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0.397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622.4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0.662</v>
      </c>
      <c r="F15" s="16" t="s">
        <v>31</v>
      </c>
      <c r="G15" s="17">
        <v>1129.12</v>
      </c>
      <c r="H15" s="17">
        <f ca="1">ROUND(INDIRECT(ADDRESS(ROW()+(0), COLUMN()+(-3), 1))*INDIRECT(ADDRESS(ROW()+(0), COLUMN()+(-1), 1)), 2)</f>
        <v>747.48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5.299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8307.56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5.299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6210.11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1.85868e+006</v>
      </c>
      <c r="H18" s="24">
        <f ca="1">ROUND(INDIRECT(ADDRESS(ROW()+(0), COLUMN()+(-3), 1))*INDIRECT(ADDRESS(ROW()+(0), COLUMN()+(-1), 1))/100, 2)</f>
        <v>37173.6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1.89585e+006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