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<sst xmlns="http://schemas.openxmlformats.org/spreadsheetml/2006/main" count="33" uniqueCount="33">
  <si>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</si>
  <si>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</si>
  <si>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</si>
  <si>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</si>
  <si>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 avec gaine métallique, pour installation commune de gaz, placée superficiellement, formée de tube en acier noir, avec soudure longitudinale par résistance électrique, série M, de 3/4" DN 20 mm de diamètre et 2,6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</si>
  <si>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</si>
  <si>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</si>
  <si>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</si>
  <si>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</si>
  <si>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</si>
  <si>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</si>
  <si>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mt08tan010ce</t>
  </si>
  <si>
    <t xml:space="preserve">Tube en acier noir, avec soudure longitudinale par résistance électrique, série M, de 3/4" DN 20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</si>
  <si>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</si>
  <si>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</si>
  <si>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</si>
  <si>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</si>
  <si>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mt43www020b</t>
  </si>
  <si>
    <t xml:space="preserve">Tube métallique de 30 mm de diamètre et 1,5 mm d'épaisseur, y compris colliers, éléments de fixation et accessoires (courbes, manchons, tés et coudes).</t>
  </si>
  <si>
    <t xml:space="preserve">m</t>
  </si>
  <si>
    <t xml:space="preserve">mt27tec020</t>
  </si>
  <si>
    <t xml:space="preserve">Pâte hydrofuge.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</si>
  <si>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</si>
  <si>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</si>
  <si>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</si>
  <si>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</si>
  <si>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</si>
  <si>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</si>
  <si>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</si>
  <si>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</si>
  <si>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</si>
  <si>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579,76F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</si>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</sst>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3166.07</v>
      </c>
      <c r="G9" s="13">
        <f ca="1">ROUND(INDIRECT(ADDRESS(ROW()+(0), COLUMN()+(-3), 1))*INDIRECT(ADDRESS(ROW()+(0), COLUMN()+(-1), 1)), 2)</f>
        <v>3166.07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0.011</v>
      </c>
      <c r="E10" s="16" t="s">
        <v>16</v>
      </c>
      <c r="F10" s="17">
        <v>8024.03</v>
      </c>
      <c r="G10" s="17">
        <f ca="1">ROUND(INDIRECT(ADDRESS(ROW()+(0), COLUMN()+(-3), 1))*INDIRECT(ADDRESS(ROW()+(0), COLUMN()+(-1), 1)), 2)</f>
        <v>88.26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1633.56</v>
      </c>
      <c r="G11" s="17">
        <f ca="1">ROUND(INDIRECT(ADDRESS(ROW()+(0), COLUMN()+(-3), 1))*INDIRECT(ADDRESS(ROW()+(0), COLUMN()+(-1), 1)), 2)</f>
        <v>1633.56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514.91</v>
      </c>
      <c r="G12" s="17">
        <f ca="1">ROUND(INDIRECT(ADDRESS(ROW()+(0), COLUMN()+(-3), 1))*INDIRECT(ADDRESS(ROW()+(0), COLUMN()+(-1), 1)), 2)</f>
        <v>20.6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0.506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815.16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0.506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591.87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6315.52</v>
      </c>
      <c r="G15" s="24">
        <f ca="1">ROUND(INDIRECT(ADDRESS(ROW()+(0), COLUMN()+(-3), 1))*INDIRECT(ADDRESS(ROW()+(0), COLUMN()+(-1), 1))/100, 2)</f>
        <v>126.31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6441.83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