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<sst xmlns="http://schemas.openxmlformats.org/spreadsheetml/2006/main" count="24" uniqueCount="24">
  <si>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</si>
  <si>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TGC010</t>
  </si>
  <si>
    <t xml:space="preserve">U</t>
  </si>
  <si>
    <t xml:space="preserve">Batterie de compteurs de gaz.</t>
  </si>
  <si>
    <r>
      <rPr>
        <sz val="8.25"/>
        <color rgb="FF000000"/>
        <rFont val="Arial"/>
        <family val="2"/>
      </rPr>
      <t xml:space="preserve">Batterie pour gaz naturel de tube en cuivre, de pression maximale de service (MOP) supérieur à 0,05 bar et inférieur ou égal à 0,4 bar, pour centralisation dans local technique d'un maximum de 8 compteurs à gaz type G-4 sur deux colonnes, située au rez-de-chaussée, connectée aux conduites montantes individuelles ascendantes et à l'installation commune. Comprend le collecteur, la prise de pression d'entrée, les vannes d'isolement, les régulateurs du client, les limiteurs de débit, les prises de pression de sortie, les supports et les plaques d'indication de l'étage et de la porte du logement approvisionné. Le prix ne comprend ni les compteurs ni le local technique.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</si>
  <si>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</si>
  <si>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</si>
  <si>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</si>
  <si>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</si>
  <si>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</si>
  <si>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</si>
  <si>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mt43ccg010m</t>
  </si>
  <si>
    <t xml:space="preserve">Batterie de tube en cuivre pour centralisation de 8 compteurs de gaz type G-4 sur 2 colonnes, pour gaz naturel, y compris le collecteur, la prise de pression d'entrée, les vannes d'isolement, les régulateurs du client, les limiteurs de débit, les prises de pression de sortie, les supports et les plaques d'indication de l'étage et de la porte du logement approvisionné.</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</si>
  <si>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</si>
  <si>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</si>
  <si>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</si>
  <si>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</si>
  <si>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</si>
  <si>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</si>
  <si>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</si>
  <si>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</si>
  <si>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</si>
  <si>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85.418,37F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</si>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</sst>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917790</v>
      </c>
      <c r="G9" s="13">
        <f ca="1">ROUND(INDIRECT(ADDRESS(ROW()+(0), COLUMN()+(-3), 1))*INDIRECT(ADDRESS(ROW()+(0), COLUMN()+(-1), 1)), 2)</f>
        <v>917790</v>
      </c>
    </row>
    <row r="10" spans="1:7" ht="13.50" thickBot="1" customHeight="1">
      <c r="A10" s="14" t="s">
        <v>14</v>
      </c>
      <c r="B10" s="14"/>
      <c r="C10" s="14" t="s">
        <v>15</v>
      </c>
      <c r="D10" s="15">
        <v>5.781</v>
      </c>
      <c r="E10" s="16" t="s">
        <v>16</v>
      </c>
      <c r="F10" s="17">
        <v>1610.98</v>
      </c>
      <c r="G10" s="17">
        <f ca="1">ROUND(INDIRECT(ADDRESS(ROW()+(0), COLUMN()+(-3), 1))*INDIRECT(ADDRESS(ROW()+(0), COLUMN()+(-1), 1)), 2)</f>
        <v>9313.08</v>
      </c>
    </row>
    <row r="11" spans="1:7" ht="13.50" thickBot="1" customHeight="1">
      <c r="A11" s="14" t="s">
        <v>17</v>
      </c>
      <c r="B11" s="14"/>
      <c r="C11" s="18" t="s">
        <v>18</v>
      </c>
      <c r="D11" s="19">
        <v>2.89</v>
      </c>
      <c r="E11" s="20" t="s">
        <v>19</v>
      </c>
      <c r="F11" s="21">
        <v>1169.71</v>
      </c>
      <c r="G11" s="21">
        <f ca="1">ROUND(INDIRECT(ADDRESS(ROW()+(0), COLUMN()+(-3), 1))*INDIRECT(ADDRESS(ROW()+(0), COLUMN()+(-1), 1)), 2)</f>
        <v>3380.46</v>
      </c>
    </row>
    <row r="12" spans="1:7" ht="13.50" thickBot="1" customHeight="1">
      <c r="A12" s="18"/>
      <c r="B12" s="18"/>
      <c r="C12" s="5" t="s">
        <v>20</v>
      </c>
      <c r="D12" s="22">
        <v>2</v>
      </c>
      <c r="E12" s="23" t="s">
        <v>21</v>
      </c>
      <c r="F12" s="24">
        <f ca="1">ROUND(SUM(INDIRECT(ADDRESS(ROW()+(-1), COLUMN()+(1), 1)),INDIRECT(ADDRESS(ROW()+(-2), COLUMN()+(1), 1)),INDIRECT(ADDRESS(ROW()+(-3), COLUMN()+(1), 1))), 2)</f>
        <v>930483</v>
      </c>
      <c r="G12" s="24">
        <f ca="1">ROUND(INDIRECT(ADDRESS(ROW()+(0), COLUMN()+(-3), 1))*INDIRECT(ADDRESS(ROW()+(0), COLUMN()+(-1), 1))/100, 2)</f>
        <v>18609.7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949093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