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<sst xmlns="http://schemas.openxmlformats.org/spreadsheetml/2006/main" count="24" uniqueCount="24">
  <si>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</si>
  <si>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TGC010</t>
  </si>
  <si>
    <t xml:space="preserve">U</t>
  </si>
  <si>
    <t xml:space="preserve">Batterie de compteurs de gaz.</t>
  </si>
  <si>
    <r>
      <rPr>
        <sz val="8.25"/>
        <color rgb="FF000000"/>
        <rFont val="Arial"/>
        <family val="2"/>
      </rPr>
      <t xml:space="preserve">Batterie pour gaz naturel de tube en cuivre, de pression maximale de service (MOP) inférieur à 0,05 bar, pour centralisation partielle dans local technique d'un maximum de 11 compteurs à gaz type G-4 sur trois colonnes, située sur palier, connectée aux conduites montantes individuelles et à l'installation commune. Comprend le collecteur, la prise de pression d'entrée, les vannes d'isolement, les limiteurs de débit, les prises de pression de sortie, les supports et les plaques d'indication de l'étage et de la porte du logement approvisionné. Le prix ne comprend ni les compteurs ni le local technique.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</si>
  <si>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</si>
  <si>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</si>
  <si>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</si>
  <si>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</si>
  <si>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</si>
  <si>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</si>
  <si>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mt43ccg110s</t>
  </si>
  <si>
    <t xml:space="preserve">Batterie de tube en cuivre pour centralisation de 11 compteurs de gaz type G-4 sur 3 colonnes, pour gaz naturel, y compris le collecteur, la prise de pression d'entrée, les vannes d'isolement, les limiteurs de débit, les prises de pression de sortie, les supports et les plaques d'indication de l'étage et de la porte du logement approvisionné.</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</si>
  <si>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</si>
  <si>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</si>
  <si>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</si>
  <si>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</si>
  <si>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</si>
  <si>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</si>
  <si>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</si>
  <si>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</si>
  <si>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</si>
  <si>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103.556,02F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</si>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</sst>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1.11402e+006</v>
      </c>
      <c r="H9" s="13">
        <f ca="1">ROUND(INDIRECT(ADDRESS(ROW()+(0), COLUMN()+(-3), 1))*INDIRECT(ADDRESS(ROW()+(0), COLUMN()+(-1), 1)), 2)</f>
        <v>1.11402e+006</v>
      </c>
    </row>
    <row r="10" spans="1:8" ht="13.50" thickBot="1" customHeight="1">
      <c r="A10" s="14" t="s">
        <v>14</v>
      </c>
      <c r="B10" s="14"/>
      <c r="C10" s="14" t="s">
        <v>15</v>
      </c>
      <c r="D10" s="14"/>
      <c r="E10" s="15">
        <v>6.395</v>
      </c>
      <c r="F10" s="16" t="s">
        <v>16</v>
      </c>
      <c r="G10" s="17">
        <v>1610.98</v>
      </c>
      <c r="H10" s="17">
        <f ca="1">ROUND(INDIRECT(ADDRESS(ROW()+(0), COLUMN()+(-3), 1))*INDIRECT(ADDRESS(ROW()+(0), COLUMN()+(-1), 1)), 2)</f>
        <v>10302.2</v>
      </c>
    </row>
    <row r="11" spans="1:8" ht="13.50" thickBot="1" customHeight="1">
      <c r="A11" s="14" t="s">
        <v>17</v>
      </c>
      <c r="B11" s="14"/>
      <c r="C11" s="18" t="s">
        <v>18</v>
      </c>
      <c r="D11" s="18"/>
      <c r="E11" s="19">
        <v>3.197</v>
      </c>
      <c r="F11" s="20" t="s">
        <v>19</v>
      </c>
      <c r="G11" s="21">
        <v>1169.71</v>
      </c>
      <c r="H11" s="21">
        <f ca="1">ROUND(INDIRECT(ADDRESS(ROW()+(0), COLUMN()+(-3), 1))*INDIRECT(ADDRESS(ROW()+(0), COLUMN()+(-1), 1)), 2)</f>
        <v>3739.56</v>
      </c>
    </row>
    <row r="12" spans="1:8" ht="13.50" thickBot="1" customHeight="1">
      <c r="A12" s="18"/>
      <c r="B12" s="18"/>
      <c r="C12" s="5" t="s">
        <v>20</v>
      </c>
      <c r="D12" s="5"/>
      <c r="E12" s="22">
        <v>2</v>
      </c>
      <c r="F12" s="23" t="s">
        <v>21</v>
      </c>
      <c r="G12" s="24">
        <f ca="1">ROUND(SUM(INDIRECT(ADDRESS(ROW()+(-1), COLUMN()+(1), 1)),INDIRECT(ADDRESS(ROW()+(-2), COLUMN()+(1), 1)),INDIRECT(ADDRESS(ROW()+(-3), COLUMN()+(1), 1))), 2)</f>
        <v>1.12806e+006</v>
      </c>
      <c r="H12" s="24">
        <f ca="1">ROUND(INDIRECT(ADDRESS(ROW()+(0), COLUMN()+(-3), 1))*INDIRECT(ADDRESS(ROW()+(0), COLUMN()+(-1), 1))/100, 2)</f>
        <v>22561.2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1.15062e+006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