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<sst xmlns="http://schemas.openxmlformats.org/spreadsheetml/2006/main" count="30" uniqueCount="30">
  <si>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</si>
  <si>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TGA020</t>
  </si>
  <si>
    <t xml:space="preserve">U</t>
  </si>
  <si>
    <t xml:space="preserve">Arrivée intérieure de gaz.</t>
  </si>
  <si>
    <r>
      <rPr>
        <sz val="8.25"/>
        <color rgb="FF000000"/>
        <rFont val="Arial"/>
        <family val="2"/>
      </rPr>
      <t xml:space="preserve">Arrivée intérieure de gaz, D=3" (80 mm) d'acier, de 8 m de longueur, avec vanne de coupure avant logement visible constituée de vanne à opercule en laiton fondu.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</si>
  <si>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</si>
  <si>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</si>
  <si>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</si>
  <si>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</si>
  <si>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</si>
  <si>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</si>
  <si>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mt08tan010im</t>
  </si>
  <si>
    <t xml:space="preserve">Tube en acier noir, avec soudure longitudinale par résistance électrique, série M, de 3" DN 80 mm de diamètre et 4 mm d'épaisseur, selon NF EN 10255, avec le prix augmenté de 60% pour cause d'accessoires et pièces spéciales.</t>
  </si>
  <si>
    <t xml:space="preserve">m</t>
  </si>
  <si>
    <t xml:space="preserve">mt37svc010u</t>
  </si>
  <si>
    <t xml:space="preserve">Vanne à opercule en laiton fondu, à visser, de 3".</t>
  </si>
  <si>
    <t xml:space="preserve">U</t>
  </si>
  <si>
    <t xml:space="preserve">mt08tan320</t>
  </si>
  <si>
    <t xml:space="preserve">Matériau auxiliaire pour montage et fixation à l'ouvrage des tuyaux en acier noir.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</si>
  <si>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</si>
  <si>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</si>
  <si>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</si>
  <si>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</si>
  <si>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</si>
  <si>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</si>
  <si>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</si>
  <si>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</si>
  <si>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</si>
  <si>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26.162,82F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</si>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</sst>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0.68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8</v>
      </c>
      <c r="F9" s="11" t="s">
        <v>13</v>
      </c>
      <c r="G9" s="13">
        <v>21861</v>
      </c>
      <c r="H9" s="13">
        <f ca="1">ROUND(INDIRECT(ADDRESS(ROW()+(0), COLUMN()+(-3), 1))*INDIRECT(ADDRESS(ROW()+(0), COLUMN()+(-1), 1)), 2)</f>
        <v>174888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68601.4</v>
      </c>
      <c r="H10" s="17">
        <f ca="1">ROUND(INDIRECT(ADDRESS(ROW()+(0), COLUMN()+(-3), 1))*INDIRECT(ADDRESS(ROW()+(0), COLUMN()+(-1), 1)), 2)</f>
        <v>68601.4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8.5</v>
      </c>
      <c r="F11" s="16" t="s">
        <v>19</v>
      </c>
      <c r="G11" s="17">
        <v>3914.1</v>
      </c>
      <c r="H11" s="17">
        <f ca="1">ROUND(INDIRECT(ADDRESS(ROW()+(0), COLUMN()+(-3), 1))*INDIRECT(ADDRESS(ROW()+(0), COLUMN()+(-1), 1)), 2)</f>
        <v>33269.8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2.963</v>
      </c>
      <c r="F12" s="16" t="s">
        <v>22</v>
      </c>
      <c r="G12" s="17">
        <v>1610.98</v>
      </c>
      <c r="H12" s="17">
        <f ca="1">ROUND(INDIRECT(ADDRESS(ROW()+(0), COLUMN()+(-3), 1))*INDIRECT(ADDRESS(ROW()+(0), COLUMN()+(-1), 1)), 2)</f>
        <v>4773.33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2.963</v>
      </c>
      <c r="F13" s="20" t="s">
        <v>25</v>
      </c>
      <c r="G13" s="21">
        <v>1169.71</v>
      </c>
      <c r="H13" s="21">
        <f ca="1">ROUND(INDIRECT(ADDRESS(ROW()+(0), COLUMN()+(-3), 1))*INDIRECT(ADDRESS(ROW()+(0), COLUMN()+(-1), 1)), 2)</f>
        <v>3465.85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284998</v>
      </c>
      <c r="H14" s="24">
        <f ca="1">ROUND(INDIRECT(ADDRESS(ROW()+(0), COLUMN()+(-3), 1))*INDIRECT(ADDRESS(ROW()+(0), COLUMN()+(-1), 1))/100, 2)</f>
        <v>5699.96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290698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