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<sst xmlns="http://schemas.openxmlformats.org/spreadsheetml/2006/main" count="78" uniqueCount="78">
  <si>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</si>
  <si>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TFE030</t>
  </si>
  <si>
    <t xml:space="preserve">U</t>
  </si>
  <si>
    <t xml:space="preserve">Paratonnerres avec dispositif d'amorçage "PDC".</t>
  </si>
  <si>
    <r>
      <rPr>
        <sz val="8.25"/>
        <color rgb="FF000000"/>
        <rFont val="Arial"/>
        <family val="2"/>
      </rPr>
      <t xml:space="preserve">Système externe de protection contre la foudre, constitué d'un paratonnerre avec un dispositif d'amorçage type "PDC", une avance de 15 µs et rayon de protection de 32 à 52 m, placé sur paroi ou structure sur mât télescopique en acier galvanisé à chaud, de 8 m de longueur, 2" de diamètre à la base et 1 1/2" de diamètre en pointe. Comprend les supports, les pièces spéciales, la plaque conductrice de cuivre étamé, les voies d'étincelles, le compteur d'impact de foudre reçu, le tube de protection de la descente et la prise de terre avec feuillard de cuivre étamé.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</si>
  <si>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</si>
  <si>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</si>
  <si>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</si>
  <si>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</si>
  <si>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</si>
  <si>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</si>
  <si>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mt41pea010aaa</t>
  </si>
  <si>
    <t xml:space="preserve">Paratonnerre type "PDC" avec dispositif d'amorçage à impulsions, avance dans l'amorçage de 15 µs et rayon de protection de 32 à 52 m, de 1 m de hauteur.</t>
  </si>
  <si>
    <t xml:space="preserve">U</t>
  </si>
  <si>
    <t xml:space="preserve">mt41paa010a</t>
  </si>
  <si>
    <t xml:space="preserve">Pièce d'adaptation tête-mât et couplage tête-mât-conducteur, en laiton, pour mât de 1 1/2" et descente intérieure avec câble de cuivre de 8 à 10 mm de diamètre ou feuillard de cuivre étamé de 30x2 mm.</t>
  </si>
  <si>
    <t xml:space="preserve">U</t>
  </si>
  <si>
    <t xml:space="preserve">mt41paa025a</t>
  </si>
  <si>
    <t xml:space="preserve">Mât télescopique en acier galvanisé à chaud, de 8 m de longueur, 2" de diamètre à la base et 1 1/2" de diamètre en pointe, pour fixation au mur ou à la structure.</t>
  </si>
  <si>
    <t xml:space="preserve">U</t>
  </si>
  <si>
    <t xml:space="preserve">mt41paa030b</t>
  </si>
  <si>
    <t xml:space="preserve">Système d'ancrage pour mâts constitué de trois supports en forme de U, en acier galvanisé à chaud, de 30 cm de longueur et 8 mm d'épaisseur, pour fixation avec des vis à la paroi.</t>
  </si>
  <si>
    <t xml:space="preserve">U</t>
  </si>
  <si>
    <t xml:space="preserve">mt41pca010a</t>
  </si>
  <si>
    <t xml:space="preserve">Feuillard de cuivre étamé, nu, de 30x2 mm.</t>
  </si>
  <si>
    <t xml:space="preserve">m</t>
  </si>
  <si>
    <t xml:space="preserve">mt41paa056a</t>
  </si>
  <si>
    <t xml:space="preserve">Support pyramidal pour conducteur de 8 mm de diamètre ou feuillard de section comprise entre 30x2 mm et 30x3,5 mm, pour fixation de l'agrafe aux surfaces horizontales.</t>
  </si>
  <si>
    <t xml:space="preserve">U</t>
  </si>
  <si>
    <t xml:space="preserve">mt41paa050a</t>
  </si>
  <si>
    <t xml:space="preserve">Agrafe en acier inoxydable, pour fixation de feuillard de section comprise entre 30x2 mm et 30x3,5 mm à paroi.</t>
  </si>
  <si>
    <t xml:space="preserve">U</t>
  </si>
  <si>
    <t xml:space="preserve">mt41paa070a</t>
  </si>
  <si>
    <t xml:space="preserve">Voie des étincelles, pour mât d'antenne et connexion à la platine de cuivre étamé.</t>
  </si>
  <si>
    <t xml:space="preserve">U</t>
  </si>
  <si>
    <t xml:space="preserve">mt41paa080a</t>
  </si>
  <si>
    <t xml:space="preserve">Voie des étincelles, pour liaison entre prises de terre.</t>
  </si>
  <si>
    <t xml:space="preserve">U</t>
  </si>
  <si>
    <t xml:space="preserve">mt41paa053a</t>
  </si>
  <si>
    <t xml:space="preserve">Manchon en laiton de 55x55 mm avec plaque intermédiaire, pour union multiple de câbles de cuivre de 8 à 10 mm de diamètre et feuillards de cuivre étamé de 30x2 mm.</t>
  </si>
  <si>
    <t xml:space="preserve">U</t>
  </si>
  <si>
    <t xml:space="preserve">mt41paa060a</t>
  </si>
  <si>
    <t xml:space="preserve">Compteur mécanique des impacts de foudre reçus par le système de protection.</t>
  </si>
  <si>
    <t xml:space="preserve">U</t>
  </si>
  <si>
    <t xml:space="preserve">mt41paa052a</t>
  </si>
  <si>
    <t xml:space="preserve">Manchon sectionneur en laiton, de 70x50x15 mm, avec système de charnière, pour union de feuillards de section comprise entre 30x2 mm et 30x3,5 mm.</t>
  </si>
  <si>
    <t xml:space="preserve">U</t>
  </si>
  <si>
    <t xml:space="preserve">mt41pca020a</t>
  </si>
  <si>
    <t xml:space="preserve">Tube en acier galvanisé, de 2 m de longueur, pour la protection de la descente du feuillard.</t>
  </si>
  <si>
    <t xml:space="preserve">U</t>
  </si>
  <si>
    <t xml:space="preserve">mt35ata010a</t>
  </si>
  <si>
    <t xml:space="preserve">Regard en polypropylène pour prise de terre, de 250x250x250 mm, avec couvercle de registre.</t>
  </si>
  <si>
    <t xml:space="preserve">U</t>
  </si>
  <si>
    <t xml:space="preserve">mt35ata020a</t>
  </si>
  <si>
    <t xml:space="preserve">Barrette de mesure de l'installation électrique.</t>
  </si>
  <si>
    <t xml:space="preserve">U</t>
  </si>
  <si>
    <t xml:space="preserve">mt35ate020a</t>
  </si>
  <si>
    <t xml:space="preserve">Électrode pour réseau de prise de terre cuivré avec 254 µm, fabriqué en acier, de 14,3 mm de diamètre et 2 m de longueur.</t>
  </si>
  <si>
    <t xml:space="preserve">U</t>
  </si>
  <si>
    <t xml:space="preserve">mt41paa140a</t>
  </si>
  <si>
    <t xml:space="preserve">Pièce de laiton, pour union d'électrode de prise de terre à câble de cuivre de 8 à 10 mm de diamètre ou feuillard de cuivre étamé de 30x2 mm.</t>
  </si>
  <si>
    <t xml:space="preserve">U</t>
  </si>
  <si>
    <t xml:space="preserve">mt35ate010a</t>
  </si>
  <si>
    <t xml:space="preserve">Électrode dynamique pour réseau de prise de terre, de 28 mm de diamètre et 2,5 m de longueur, à longue durée, avec effet condensateur.</t>
  </si>
  <si>
    <t xml:space="preserve">U</t>
  </si>
  <si>
    <t xml:space="preserve">mt35ata030a</t>
  </si>
  <si>
    <t xml:space="preserve">Pot de 5 kg de gel concentré, écologique et non corrosif, pour la préparation de 20 litres d'améliorateur de conductivité des mises à terre.</t>
  </si>
  <si>
    <t xml:space="preserve">U</t>
  </si>
  <si>
    <t xml:space="preserve">mo007</t>
  </si>
  <si>
    <t xml:space="preserve">Compagnon professionnel III/CP2 installateur de paratonnerres.</t>
  </si>
  <si>
    <t xml:space="preserve">h</t>
  </si>
  <si>
    <t xml:space="preserve">mo106</t>
  </si>
  <si>
    <t xml:space="preserve">Ouvrier professionnel II/OP installateur de paratonnerres.</t>
  </si>
  <si>
    <t xml:space="preserve">h</t>
  </si>
  <si>
    <t xml:space="preserve">Frais de chantier des unités d'ouvrage</t>
  </si>
  <si>
    <t xml:space="preserve">%</t>
  </si>
  <si>
    <t xml:space="preserve">Coût d'entretien décennal: 400.145,76F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</si>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</sst>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1.39066e+006</v>
      </c>
      <c r="H9" s="13">
        <f ca="1">ROUND(INDIRECT(ADDRESS(ROW()+(0), COLUMN()+(-3), 1))*INDIRECT(ADDRESS(ROW()+(0), COLUMN()+(-1), 1)), 2)</f>
        <v>1.39066e+006</v>
      </c>
    </row>
    <row r="10" spans="1:8" ht="34.50" thickBot="1" customHeight="1">
      <c r="A10" s="14" t="s">
        <v>14</v>
      </c>
      <c r="B10" s="14"/>
      <c r="C10" s="14"/>
      <c r="D10" s="14" t="s">
        <v>15</v>
      </c>
      <c r="E10" s="15">
        <v>1</v>
      </c>
      <c r="F10" s="16" t="s">
        <v>16</v>
      </c>
      <c r="G10" s="17">
        <v>63140.6</v>
      </c>
      <c r="H10" s="17">
        <f ca="1">ROUND(INDIRECT(ADDRESS(ROW()+(0), COLUMN()+(-3), 1))*INDIRECT(ADDRESS(ROW()+(0), COLUMN()+(-1), 1)), 2)</f>
        <v>63140.6</v>
      </c>
    </row>
    <row r="11" spans="1:8" ht="24.00" thickBot="1" customHeight="1">
      <c r="A11" s="14" t="s">
        <v>17</v>
      </c>
      <c r="B11" s="14"/>
      <c r="C11" s="14"/>
      <c r="D11" s="14" t="s">
        <v>18</v>
      </c>
      <c r="E11" s="15">
        <v>1</v>
      </c>
      <c r="F11" s="16" t="s">
        <v>19</v>
      </c>
      <c r="G11" s="17">
        <v>740205</v>
      </c>
      <c r="H11" s="17">
        <f ca="1">ROUND(INDIRECT(ADDRESS(ROW()+(0), COLUMN()+(-3), 1))*INDIRECT(ADDRESS(ROW()+(0), COLUMN()+(-1), 1)), 2)</f>
        <v>740205</v>
      </c>
    </row>
    <row r="12" spans="1:8" ht="34.50" thickBot="1" customHeight="1">
      <c r="A12" s="14" t="s">
        <v>20</v>
      </c>
      <c r="B12" s="14"/>
      <c r="C12" s="14"/>
      <c r="D12" s="14" t="s">
        <v>21</v>
      </c>
      <c r="E12" s="15">
        <v>1</v>
      </c>
      <c r="F12" s="16" t="s">
        <v>22</v>
      </c>
      <c r="G12" s="17">
        <v>155924</v>
      </c>
      <c r="H12" s="17">
        <f ca="1">ROUND(INDIRECT(ADDRESS(ROW()+(0), COLUMN()+(-3), 1))*INDIRECT(ADDRESS(ROW()+(0), COLUMN()+(-1), 1)), 2)</f>
        <v>155924</v>
      </c>
    </row>
    <row r="13" spans="1:8" ht="13.50" thickBot="1" customHeight="1">
      <c r="A13" s="14" t="s">
        <v>23</v>
      </c>
      <c r="B13" s="14"/>
      <c r="C13" s="14"/>
      <c r="D13" s="14" t="s">
        <v>24</v>
      </c>
      <c r="E13" s="15">
        <v>61.5</v>
      </c>
      <c r="F13" s="16" t="s">
        <v>25</v>
      </c>
      <c r="G13" s="17">
        <v>46075.5</v>
      </c>
      <c r="H13" s="17">
        <f ca="1">ROUND(INDIRECT(ADDRESS(ROW()+(0), COLUMN()+(-3), 1))*INDIRECT(ADDRESS(ROW()+(0), COLUMN()+(-1), 1)), 2)</f>
        <v>2.83365e+006</v>
      </c>
    </row>
    <row r="14" spans="1:8" ht="34.50" thickBot="1" customHeight="1">
      <c r="A14" s="14" t="s">
        <v>26</v>
      </c>
      <c r="B14" s="14"/>
      <c r="C14" s="14"/>
      <c r="D14" s="14" t="s">
        <v>27</v>
      </c>
      <c r="E14" s="15">
        <v>16</v>
      </c>
      <c r="F14" s="16" t="s">
        <v>28</v>
      </c>
      <c r="G14" s="17">
        <v>8740.62</v>
      </c>
      <c r="H14" s="17">
        <f ca="1">ROUND(INDIRECT(ADDRESS(ROW()+(0), COLUMN()+(-3), 1))*INDIRECT(ADDRESS(ROW()+(0), COLUMN()+(-1), 1)), 2)</f>
        <v>139850</v>
      </c>
    </row>
    <row r="15" spans="1:8" ht="24.00" thickBot="1" customHeight="1">
      <c r="A15" s="14" t="s">
        <v>29</v>
      </c>
      <c r="B15" s="14"/>
      <c r="C15" s="14"/>
      <c r="D15" s="14" t="s">
        <v>30</v>
      </c>
      <c r="E15" s="15">
        <v>20</v>
      </c>
      <c r="F15" s="16" t="s">
        <v>31</v>
      </c>
      <c r="G15" s="17">
        <v>19737.2</v>
      </c>
      <c r="H15" s="17">
        <f ca="1">ROUND(INDIRECT(ADDRESS(ROW()+(0), COLUMN()+(-3), 1))*INDIRECT(ADDRESS(ROW()+(0), COLUMN()+(-1), 1)), 2)</f>
        <v>394743</v>
      </c>
    </row>
    <row r="16" spans="1:8" ht="13.50" thickBot="1" customHeight="1">
      <c r="A16" s="14" t="s">
        <v>32</v>
      </c>
      <c r="B16" s="14"/>
      <c r="C16" s="14"/>
      <c r="D16" s="14" t="s">
        <v>33</v>
      </c>
      <c r="E16" s="15">
        <v>1</v>
      </c>
      <c r="F16" s="16" t="s">
        <v>34</v>
      </c>
      <c r="G16" s="17">
        <v>232334</v>
      </c>
      <c r="H16" s="17">
        <f ca="1">ROUND(INDIRECT(ADDRESS(ROW()+(0), COLUMN()+(-3), 1))*INDIRECT(ADDRESS(ROW()+(0), COLUMN()+(-1), 1)), 2)</f>
        <v>232334</v>
      </c>
    </row>
    <row r="17" spans="1:8" ht="13.50" thickBot="1" customHeight="1">
      <c r="A17" s="14" t="s">
        <v>35</v>
      </c>
      <c r="B17" s="14"/>
      <c r="C17" s="14"/>
      <c r="D17" s="14" t="s">
        <v>36</v>
      </c>
      <c r="E17" s="15">
        <v>1</v>
      </c>
      <c r="F17" s="16" t="s">
        <v>37</v>
      </c>
      <c r="G17" s="17">
        <v>216351</v>
      </c>
      <c r="H17" s="17">
        <f ca="1">ROUND(INDIRECT(ADDRESS(ROW()+(0), COLUMN()+(-3), 1))*INDIRECT(ADDRESS(ROW()+(0), COLUMN()+(-1), 1)), 2)</f>
        <v>216351</v>
      </c>
    </row>
    <row r="18" spans="1:8" ht="24.00" thickBot="1" customHeight="1">
      <c r="A18" s="14" t="s">
        <v>38</v>
      </c>
      <c r="B18" s="14"/>
      <c r="C18" s="14"/>
      <c r="D18" s="14" t="s">
        <v>39</v>
      </c>
      <c r="E18" s="15">
        <v>2</v>
      </c>
      <c r="F18" s="16" t="s">
        <v>40</v>
      </c>
      <c r="G18" s="17">
        <v>26138.6</v>
      </c>
      <c r="H18" s="17">
        <f ca="1">ROUND(INDIRECT(ADDRESS(ROW()+(0), COLUMN()+(-3), 1))*INDIRECT(ADDRESS(ROW()+(0), COLUMN()+(-1), 1)), 2)</f>
        <v>52277.2</v>
      </c>
    </row>
    <row r="19" spans="1:8" ht="13.50" thickBot="1" customHeight="1">
      <c r="A19" s="14" t="s">
        <v>41</v>
      </c>
      <c r="B19" s="14"/>
      <c r="C19" s="14"/>
      <c r="D19" s="14" t="s">
        <v>42</v>
      </c>
      <c r="E19" s="15">
        <v>1</v>
      </c>
      <c r="F19" s="16" t="s">
        <v>43</v>
      </c>
      <c r="G19" s="17">
        <v>422238</v>
      </c>
      <c r="H19" s="17">
        <f ca="1">ROUND(INDIRECT(ADDRESS(ROW()+(0), COLUMN()+(-3), 1))*INDIRECT(ADDRESS(ROW()+(0), COLUMN()+(-1), 1)), 2)</f>
        <v>422238</v>
      </c>
    </row>
    <row r="20" spans="1:8" ht="24.00" thickBot="1" customHeight="1">
      <c r="A20" s="14" t="s">
        <v>44</v>
      </c>
      <c r="B20" s="14"/>
      <c r="C20" s="14"/>
      <c r="D20" s="14" t="s">
        <v>45</v>
      </c>
      <c r="E20" s="15">
        <v>1</v>
      </c>
      <c r="F20" s="16" t="s">
        <v>46</v>
      </c>
      <c r="G20" s="17">
        <v>33755.4</v>
      </c>
      <c r="H20" s="17">
        <f ca="1">ROUND(INDIRECT(ADDRESS(ROW()+(0), COLUMN()+(-3), 1))*INDIRECT(ADDRESS(ROW()+(0), COLUMN()+(-1), 1)), 2)</f>
        <v>33755.4</v>
      </c>
    </row>
    <row r="21" spans="1:8" ht="24.00" thickBot="1" customHeight="1">
      <c r="A21" s="14" t="s">
        <v>47</v>
      </c>
      <c r="B21" s="14"/>
      <c r="C21" s="14"/>
      <c r="D21" s="14" t="s">
        <v>48</v>
      </c>
      <c r="E21" s="15">
        <v>1</v>
      </c>
      <c r="F21" s="16" t="s">
        <v>49</v>
      </c>
      <c r="G21" s="17">
        <v>45859.1</v>
      </c>
      <c r="H21" s="17">
        <f ca="1">ROUND(INDIRECT(ADDRESS(ROW()+(0), COLUMN()+(-3), 1))*INDIRECT(ADDRESS(ROW()+(0), COLUMN()+(-1), 1)), 2)</f>
        <v>45859.1</v>
      </c>
    </row>
    <row r="22" spans="1:8" ht="24.00" thickBot="1" customHeight="1">
      <c r="A22" s="14" t="s">
        <v>50</v>
      </c>
      <c r="B22" s="14"/>
      <c r="C22" s="14"/>
      <c r="D22" s="14" t="s">
        <v>51</v>
      </c>
      <c r="E22" s="15">
        <v>3</v>
      </c>
      <c r="F22" s="16" t="s">
        <v>52</v>
      </c>
      <c r="G22" s="17">
        <v>106036</v>
      </c>
      <c r="H22" s="17">
        <f ca="1">ROUND(INDIRECT(ADDRESS(ROW()+(0), COLUMN()+(-3), 1))*INDIRECT(ADDRESS(ROW()+(0), COLUMN()+(-1), 1)), 2)</f>
        <v>318109</v>
      </c>
    </row>
    <row r="23" spans="1:8" ht="13.50" thickBot="1" customHeight="1">
      <c r="A23" s="14" t="s">
        <v>53</v>
      </c>
      <c r="B23" s="14"/>
      <c r="C23" s="14"/>
      <c r="D23" s="14" t="s">
        <v>54</v>
      </c>
      <c r="E23" s="15">
        <v>2</v>
      </c>
      <c r="F23" s="16" t="s">
        <v>55</v>
      </c>
      <c r="G23" s="17">
        <v>80397</v>
      </c>
      <c r="H23" s="17">
        <f ca="1">ROUND(INDIRECT(ADDRESS(ROW()+(0), COLUMN()+(-3), 1))*INDIRECT(ADDRESS(ROW()+(0), COLUMN()+(-1), 1)), 2)</f>
        <v>160794</v>
      </c>
    </row>
    <row r="24" spans="1:8" ht="24.00" thickBot="1" customHeight="1">
      <c r="A24" s="14" t="s">
        <v>56</v>
      </c>
      <c r="B24" s="14"/>
      <c r="C24" s="14"/>
      <c r="D24" s="14" t="s">
        <v>57</v>
      </c>
      <c r="E24" s="15">
        <v>2</v>
      </c>
      <c r="F24" s="16" t="s">
        <v>58</v>
      </c>
      <c r="G24" s="17">
        <v>40365</v>
      </c>
      <c r="H24" s="17">
        <f ca="1">ROUND(INDIRECT(ADDRESS(ROW()+(0), COLUMN()+(-3), 1))*INDIRECT(ADDRESS(ROW()+(0), COLUMN()+(-1), 1)), 2)</f>
        <v>80730</v>
      </c>
    </row>
    <row r="25" spans="1:8" ht="24.00" thickBot="1" customHeight="1">
      <c r="A25" s="14" t="s">
        <v>59</v>
      </c>
      <c r="B25" s="14"/>
      <c r="C25" s="14"/>
      <c r="D25" s="14" t="s">
        <v>60</v>
      </c>
      <c r="E25" s="15">
        <v>2</v>
      </c>
      <c r="F25" s="16" t="s">
        <v>61</v>
      </c>
      <c r="G25" s="17">
        <v>17098.3</v>
      </c>
      <c r="H25" s="17">
        <f ca="1">ROUND(INDIRECT(ADDRESS(ROW()+(0), COLUMN()+(-3), 1))*INDIRECT(ADDRESS(ROW()+(0), COLUMN()+(-1), 1)), 2)</f>
        <v>34196.6</v>
      </c>
    </row>
    <row r="26" spans="1:8" ht="24.00" thickBot="1" customHeight="1">
      <c r="A26" s="14" t="s">
        <v>62</v>
      </c>
      <c r="B26" s="14"/>
      <c r="C26" s="14"/>
      <c r="D26" s="14" t="s">
        <v>63</v>
      </c>
      <c r="E26" s="15">
        <v>1</v>
      </c>
      <c r="F26" s="16" t="s">
        <v>64</v>
      </c>
      <c r="G26" s="17">
        <v>302642</v>
      </c>
      <c r="H26" s="17">
        <f ca="1">ROUND(INDIRECT(ADDRESS(ROW()+(0), COLUMN()+(-3), 1))*INDIRECT(ADDRESS(ROW()+(0), COLUMN()+(-1), 1)), 2)</f>
        <v>302642</v>
      </c>
    </row>
    <row r="27" spans="1:8" ht="24.00" thickBot="1" customHeight="1">
      <c r="A27" s="14" t="s">
        <v>65</v>
      </c>
      <c r="B27" s="14"/>
      <c r="C27" s="14"/>
      <c r="D27" s="14" t="s">
        <v>66</v>
      </c>
      <c r="E27" s="15">
        <v>2</v>
      </c>
      <c r="F27" s="16" t="s">
        <v>67</v>
      </c>
      <c r="G27" s="17">
        <v>80280.5</v>
      </c>
      <c r="H27" s="17">
        <f ca="1">ROUND(INDIRECT(ADDRESS(ROW()+(0), COLUMN()+(-3), 1))*INDIRECT(ADDRESS(ROW()+(0), COLUMN()+(-1), 1)), 2)</f>
        <v>160561</v>
      </c>
    </row>
    <row r="28" spans="1:8" ht="13.50" thickBot="1" customHeight="1">
      <c r="A28" s="14" t="s">
        <v>68</v>
      </c>
      <c r="B28" s="14"/>
      <c r="C28" s="14"/>
      <c r="D28" s="14" t="s">
        <v>69</v>
      </c>
      <c r="E28" s="15">
        <v>24.448</v>
      </c>
      <c r="F28" s="16" t="s">
        <v>70</v>
      </c>
      <c r="G28" s="17">
        <v>1610.98</v>
      </c>
      <c r="H28" s="17">
        <f ca="1">ROUND(INDIRECT(ADDRESS(ROW()+(0), COLUMN()+(-3), 1))*INDIRECT(ADDRESS(ROW()+(0), COLUMN()+(-1), 1)), 2)</f>
        <v>39385.2</v>
      </c>
    </row>
    <row r="29" spans="1:8" ht="13.50" thickBot="1" customHeight="1">
      <c r="A29" s="14" t="s">
        <v>71</v>
      </c>
      <c r="B29" s="14"/>
      <c r="C29" s="14"/>
      <c r="D29" s="18" t="s">
        <v>72</v>
      </c>
      <c r="E29" s="19">
        <v>24.448</v>
      </c>
      <c r="F29" s="20" t="s">
        <v>73</v>
      </c>
      <c r="G29" s="21">
        <v>1169.71</v>
      </c>
      <c r="H29" s="21">
        <f ca="1">ROUND(INDIRECT(ADDRESS(ROW()+(0), COLUMN()+(-3), 1))*INDIRECT(ADDRESS(ROW()+(0), COLUMN()+(-1), 1)), 2)</f>
        <v>28597.1</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7.846e+006</v>
      </c>
      <c r="H30" s="24">
        <f ca="1">ROUND(INDIRECT(ADDRESS(ROW()+(0), COLUMN()+(-3), 1))*INDIRECT(ADDRESS(ROW()+(0), COLUMN()+(-1), 1))/100, 2)</f>
        <v>156920</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8.00292e+006</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