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<sst xmlns="http://schemas.openxmlformats.org/spreadsheetml/2006/main" count="27" uniqueCount="27">
  <si>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</si>
  <si>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TCV100</t>
  </si>
  <si>
    <t xml:space="preserve">m</t>
  </si>
  <si>
    <t xml:space="preserve">Conduit en polypropylène.</t>
  </si>
  <si>
    <r>
      <rPr>
        <sz val="8.25"/>
        <color rgb="FF000000"/>
        <rFont val="Arial"/>
        <family val="2"/>
      </rPr>
      <t xml:space="preserve">Conduit pour l'évacuation des produits de la combustion ou l’admission d’air comburant, constitué de tube en polypropylène couleur blanche, avec joint d'étanchéité en EPDM, de 110 mm de diamètre intérieur, propagation retardée de la flamme Euroclasse D de réaction au feu, selon NF EN 13501-1, température maximale de 120°C, pression de travail allant jusqu'à 200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</si>
  <si>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</si>
  <si>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</si>
  <si>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</si>
  <si>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</si>
  <si>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</si>
  <si>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</si>
  <si>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mt20din101d</t>
  </si>
  <si>
    <t xml:space="preserve">Matériau auxiliaire pour montage et fixation à l'ouvrage des tubes en polypropylène, de 110 mm de diamètre intérieur.</t>
  </si>
  <si>
    <t xml:space="preserve">U</t>
  </si>
  <si>
    <t xml:space="preserve">mt20din100dp</t>
  </si>
  <si>
    <t xml:space="preserve">Tube en polypropylène couleur blanche, avec joint d'étanchéité en EPDM, de 110 mm de diamètre intérieur, propagation retardée de la flamme Euroclasse D de réaction au feu, selon NF EN 13501-1, température maximale de 120°C, pression de travail allant jusqu'à 200 Pa, selon NF EN 14471, avec le prix augmenté de 75%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</si>
  <si>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</si>
  <si>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</si>
  <si>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</si>
  <si>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</si>
  <si>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</si>
  <si>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</si>
  <si>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</si>
  <si>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</si>
  <si>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</si>
  <si>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11.131,13F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</si>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</sst>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1537.35</v>
      </c>
      <c r="H9" s="13">
        <f ca="1">ROUND(INDIRECT(ADDRESS(ROW()+(0), COLUMN()+(-3), 1))*INDIRECT(ADDRESS(ROW()+(0), COLUMN()+(-1), 1)), 2)</f>
        <v>1537.35</v>
      </c>
    </row>
    <row r="10" spans="1:8" ht="55.50" thickBot="1" customHeight="1">
      <c r="A10" s="14" t="s">
        <v>14</v>
      </c>
      <c r="B10" s="14"/>
      <c r="C10" s="14" t="s">
        <v>15</v>
      </c>
      <c r="D10" s="14"/>
      <c r="E10" s="15">
        <v>1</v>
      </c>
      <c r="F10" s="16" t="s">
        <v>16</v>
      </c>
      <c r="G10" s="17">
        <v>44839.4</v>
      </c>
      <c r="H10" s="17">
        <f ca="1">ROUND(INDIRECT(ADDRESS(ROW()+(0), COLUMN()+(-3), 1))*INDIRECT(ADDRESS(ROW()+(0), COLUMN()+(-1), 1)), 2)</f>
        <v>44839.4</v>
      </c>
    </row>
    <row r="11" spans="1:8" ht="13.50" thickBot="1" customHeight="1">
      <c r="A11" s="14" t="s">
        <v>17</v>
      </c>
      <c r="B11" s="14"/>
      <c r="C11" s="14" t="s">
        <v>18</v>
      </c>
      <c r="D11" s="14"/>
      <c r="E11" s="15">
        <v>0.385</v>
      </c>
      <c r="F11" s="16" t="s">
        <v>19</v>
      </c>
      <c r="G11" s="17">
        <v>1610.98</v>
      </c>
      <c r="H11" s="17">
        <f ca="1">ROUND(INDIRECT(ADDRESS(ROW()+(0), COLUMN()+(-3), 1))*INDIRECT(ADDRESS(ROW()+(0), COLUMN()+(-1), 1)), 2)</f>
        <v>620.23</v>
      </c>
    </row>
    <row r="12" spans="1:8" ht="13.50" thickBot="1" customHeight="1">
      <c r="A12" s="14" t="s">
        <v>20</v>
      </c>
      <c r="B12" s="14"/>
      <c r="C12" s="18" t="s">
        <v>21</v>
      </c>
      <c r="D12" s="18"/>
      <c r="E12" s="19">
        <v>0.385</v>
      </c>
      <c r="F12" s="20" t="s">
        <v>22</v>
      </c>
      <c r="G12" s="21">
        <v>1169.71</v>
      </c>
      <c r="H12" s="21">
        <f ca="1">ROUND(INDIRECT(ADDRESS(ROW()+(0), COLUMN()+(-3), 1))*INDIRECT(ADDRESS(ROW()+(0), COLUMN()+(-1), 1)), 2)</f>
        <v>450.34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47447.3</v>
      </c>
      <c r="H13" s="24">
        <f ca="1">ROUND(INDIRECT(ADDRESS(ROW()+(0), COLUMN()+(-3), 1))*INDIRECT(ADDRESS(ROW()+(0), COLUMN()+(-1), 1))/100, 2)</f>
        <v>948.95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48396.2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