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<sst xmlns="http://schemas.openxmlformats.org/spreadsheetml/2006/main" count="50" uniqueCount="50">
  <si>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</si>
  <si>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SCL020</t>
  </si>
  <si>
    <t xml:space="preserve">U</t>
  </si>
  <si>
    <t xml:space="preserve">Ligne d'ancrage horizontale permanente, formée d'un câble en acier, avec amortisseur de chutes.</t>
  </si>
  <si>
    <r>
      <rPr>
        <sz val="8.25"/>
        <color rgb="FF000000"/>
        <rFont val="Arial"/>
        <family val="2"/>
      </rPr>
      <t xml:space="preserve">Ligne d'ancrage horizontale permanente, d'un câble en acier, avec amortisseur de chutes, de 10 m de longueur, classe C, composée de 1 ancrage terminal en alliage d'aluminium L-2653 avec traitement thermique T6, finition avec peinture époxy-polyester; 1 ancrage terminal avec amortisseur en acier inoxydable AISI 316, finition brillante;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</si>
  <si>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</si>
  <si>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</si>
  <si>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</si>
  <si>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</si>
  <si>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</si>
  <si>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</si>
  <si>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</si>
  <si>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</si>
  <si>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</si>
  <si>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</si>
  <si>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</si>
  <si>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</si>
  <si>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mt50spl100</t>
  </si>
  <si>
    <t xml:space="preserve">Ancrage terminal avec amortisseur, en acier inoxydable AISI 316, finition brillante.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</si>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</sst>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12110.7</v>
      </c>
      <c r="H9" s="13">
        <f ca="1">ROUND(INDIRECT(ADDRESS(ROW()+(0), COLUMN()+(-3), 1))*INDIRECT(ADDRESS(ROW()+(0), COLUMN()+(-1), 1)), 2)</f>
        <v>12110.7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4893.72</v>
      </c>
      <c r="H10" s="17">
        <f ca="1">ROUND(INDIRECT(ADDRESS(ROW()+(0), COLUMN()+(-3), 1))*INDIRECT(ADDRESS(ROW()+(0), COLUMN()+(-1), 1)), 2)</f>
        <v>19574.9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106031</v>
      </c>
      <c r="H11" s="17">
        <f ca="1">ROUND(INDIRECT(ADDRESS(ROW()+(0), COLUMN()+(-3), 1))*INDIRECT(ADDRESS(ROW()+(0), COLUMN()+(-1), 1)), 2)</f>
        <v>106031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5931.78</v>
      </c>
      <c r="H12" s="17">
        <f ca="1">ROUND(INDIRECT(ADDRESS(ROW()+(0), COLUMN()+(-3), 1))*INDIRECT(ADDRESS(ROW()+(0), COLUMN()+(-1), 1)), 2)</f>
        <v>23727.1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10.5</v>
      </c>
      <c r="F13" s="16" t="s">
        <v>25</v>
      </c>
      <c r="G13" s="17">
        <v>2162.63</v>
      </c>
      <c r="H13" s="17">
        <f ca="1">ROUND(INDIRECT(ADDRESS(ROW()+(0), COLUMN()+(-3), 1))*INDIRECT(ADDRESS(ROW()+(0), COLUMN()+(-1), 1)), 2)</f>
        <v>22707.6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81561.9</v>
      </c>
      <c r="H14" s="17">
        <f ca="1">ROUND(INDIRECT(ADDRESS(ROW()+(0), COLUMN()+(-3), 1))*INDIRECT(ADDRESS(ROW()+(0), COLUMN()+(-1), 1)), 2)</f>
        <v>81561.9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30894.7</v>
      </c>
      <c r="H15" s="17">
        <f ca="1">ROUND(INDIRECT(ADDRESS(ROW()+(0), COLUMN()+(-3), 1))*INDIRECT(ADDRESS(ROW()+(0), COLUMN()+(-1), 1)), 2)</f>
        <v>30894.7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4943.15</v>
      </c>
      <c r="H16" s="17">
        <f ca="1">ROUND(INDIRECT(ADDRESS(ROW()+(0), COLUMN()+(-3), 1))*INDIRECT(ADDRESS(ROW()+(0), COLUMN()+(-1), 1)), 2)</f>
        <v>4943.15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15323.8</v>
      </c>
      <c r="H17" s="17">
        <f ca="1">ROUND(INDIRECT(ADDRESS(ROW()+(0), COLUMN()+(-3), 1))*INDIRECT(ADDRESS(ROW()+(0), COLUMN()+(-1), 1)), 2)</f>
        <v>15323.8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</v>
      </c>
      <c r="F18" s="16" t="s">
        <v>40</v>
      </c>
      <c r="G18" s="17">
        <v>18536.8</v>
      </c>
      <c r="H18" s="17">
        <f ca="1">ROUND(INDIRECT(ADDRESS(ROW()+(0), COLUMN()+(-3), 1))*INDIRECT(ADDRESS(ROW()+(0), COLUMN()+(-1), 1)), 2)</f>
        <v>18536.8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0.674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1056.67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1.012</v>
      </c>
      <c r="F20" s="20" t="s">
        <v>46</v>
      </c>
      <c r="G20" s="21">
        <v>1129.12</v>
      </c>
      <c r="H20" s="21">
        <f ca="1">ROUND(INDIRECT(ADDRESS(ROW()+(0), COLUMN()+(-3), 1))*INDIRECT(ADDRESS(ROW()+(0), COLUMN()+(-1), 1)), 2)</f>
        <v>1142.67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337610</v>
      </c>
      <c r="H21" s="24">
        <f ca="1">ROUND(INDIRECT(ADDRESS(ROW()+(0), COLUMN()+(-3), 1))*INDIRECT(ADDRESS(ROW()+(0), COLUMN()+(-1), 1))/100, 2)</f>
        <v>6752.21</v>
      </c>
    </row>
    <row r="22" spans="1:8" ht="13.50" thickBot="1" customHeight="1">
      <c r="A22" s="25"/>
      <c r="B22" s="25"/>
      <c r="C22" s="26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344363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pageMargins left="0.147638" right="0.147638" top="0.206693" bottom="0.206693" header="0.0" footer="0.0"/>
  <pageSetup paperSize="9" orientation="portrait"/>
  <rowBreaks count="0" manualBreakCount="0">
    </rowBreaks>
</worksheet>
</file>