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<sst xmlns="http://schemas.openxmlformats.org/spreadsheetml/2006/main" count="27" uniqueCount="27">
  <si>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</si>
  <si>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GXC040</t>
  </si>
  <si>
    <t xml:space="preserve">U</t>
  </si>
  <si>
    <t xml:space="preserve">Ancrage chimique structural sur béton, avec une capsule chimique.</t>
  </si>
  <si>
    <r>
      <rPr>
        <sz val="8.25"/>
        <color rgb="FF000000"/>
        <rFont val="Arial"/>
        <family val="2"/>
      </rPr>
      <t xml:space="preserve">Ancrage chimique structural réalisé en élément de béton de 110 mm d'épaisseur minimale, constitué d'un perçage de 10 mm de diamètre et 80 mm de profondeur, réalisé avec une perceuse avec marteau percuteur et mèche, insertion dans le perçage de capsule de résines de méthacrylate d'uréthane, M8x80, de 8 mm de diamètre et 80 mm de longueur et introduction postérieure, par vissage, d'élément de fixation composé de tige filetée avec marquage de mise en place et extrémité inférieure biseautée à 45°, en acier inoxydable AISI 316, de 8 mm de diamètre et 110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</si>
  <si>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</si>
  <si>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</si>
  <si>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</si>
  <si>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</si>
  <si>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</si>
  <si>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</si>
  <si>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mt26phi200a</t>
  </si>
  <si>
    <t xml:space="preserve">Capsule de résines de méthacrylate d'uréthane, M8x80, de 8 mm de diamètre et 80 mm de longueur, pour la réalisation des ancrages chimiques structuraux.</t>
  </si>
  <si>
    <t xml:space="preserve">U</t>
  </si>
  <si>
    <t xml:space="preserve">mt26phi460a</t>
  </si>
  <si>
    <t xml:space="preserve">Élément de fixation composé de tige filetée avec marquage de mise en place et extrémité inférieure biseautée à 45°, en acier inoxydable AISI 316,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</si>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</sst>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4736.58</v>
      </c>
      <c r="H9" s="13">
        <f ca="1">ROUND(INDIRECT(ADDRESS(ROW()+(0), COLUMN()+(-3), 1))*INDIRECT(ADDRESS(ROW()+(0), COLUMN()+(-1), 1)), 2)</f>
        <v>4736.58</v>
      </c>
    </row>
    <row r="10" spans="1:8" ht="34.50" thickBot="1" customHeight="1">
      <c r="A10" s="14" t="s">
        <v>14</v>
      </c>
      <c r="B10" s="14"/>
      <c r="C10" s="14" t="s">
        <v>15</v>
      </c>
      <c r="D10" s="14"/>
      <c r="E10" s="15">
        <v>1</v>
      </c>
      <c r="F10" s="16" t="s">
        <v>16</v>
      </c>
      <c r="G10" s="17">
        <v>4053.98</v>
      </c>
      <c r="H10" s="17">
        <f ca="1">ROUND(INDIRECT(ADDRESS(ROW()+(0), COLUMN()+(-3), 1))*INDIRECT(ADDRESS(ROW()+(0), COLUMN()+(-1), 1)), 2)</f>
        <v>4053.98</v>
      </c>
    </row>
    <row r="11" spans="1:8" ht="13.50" thickBot="1" customHeight="1">
      <c r="A11" s="14" t="s">
        <v>17</v>
      </c>
      <c r="B11" s="14"/>
      <c r="C11" s="14" t="s">
        <v>18</v>
      </c>
      <c r="D11" s="14"/>
      <c r="E11" s="15">
        <v>0.102</v>
      </c>
      <c r="F11" s="16" t="s">
        <v>19</v>
      </c>
      <c r="G11" s="17">
        <v>1567.76</v>
      </c>
      <c r="H11" s="17">
        <f ca="1">ROUND(INDIRECT(ADDRESS(ROW()+(0), COLUMN()+(-3), 1))*INDIRECT(ADDRESS(ROW()+(0), COLUMN()+(-1), 1)), 2)</f>
        <v>159.91</v>
      </c>
    </row>
    <row r="12" spans="1:8" ht="13.50" thickBot="1" customHeight="1">
      <c r="A12" s="14" t="s">
        <v>20</v>
      </c>
      <c r="B12" s="14"/>
      <c r="C12" s="18" t="s">
        <v>21</v>
      </c>
      <c r="D12" s="18"/>
      <c r="E12" s="19">
        <v>0.102</v>
      </c>
      <c r="F12" s="20" t="s">
        <v>22</v>
      </c>
      <c r="G12" s="21">
        <v>1147.59</v>
      </c>
      <c r="H12" s="21">
        <f ca="1">ROUND(INDIRECT(ADDRESS(ROW()+(0), COLUMN()+(-3), 1))*INDIRECT(ADDRESS(ROW()+(0), COLUMN()+(-1), 1)), 2)</f>
        <v>117.05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9067.52</v>
      </c>
      <c r="H13" s="24">
        <f ca="1">ROUND(INDIRECT(ADDRESS(ROW()+(0), COLUMN()+(-3), 1))*INDIRECT(ADDRESS(ROW()+(0), COLUMN()+(-1), 1))/100, 2)</f>
        <v>181.35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9248.87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