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<sst xmlns="http://schemas.openxmlformats.org/spreadsheetml/2006/main" count="75" uniqueCount="75">
  <si>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</si>
  <si>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</si>
  <si>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</si>
  <si>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</si>
  <si>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75x180 mm de section, avec finition brossée, placés par appui sur élément structural; coffrage de tôle d'acier laminé à froid "NERVOMETAL" de 0,5 mm d'épaisseur; acier Fe E 500, quantité 1,1 kg/m², et treillis soudé 100x100 mm et Ø 4,0-4,0 mm, en acier Fe E 500,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</si>
  <si>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</si>
  <si>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</si>
  <si>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</si>
  <si>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</si>
  <si>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</si>
  <si>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</si>
  <si>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</si>
  <si>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</si>
  <si>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</si>
  <si>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</si>
  <si>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</si>
  <si>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</si>
  <si>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</si>
  <si>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</si>
  <si>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</si>
  <si>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mt07mee101dg</t>
  </si>
  <si>
    <t xml:space="preserve">Bois scié de pin pour poutrelles, de jusqu'à 5 m de longueur, de 75x180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</si>
  <si>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</si>
  <si>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</si>
  <si>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</si>
  <si>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</si>
  <si>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</si>
  <si>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</si>
  <si>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</si>
  <si>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</si>
  <si>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</si>
  <si>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</si>
  <si>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</si>
  <si>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</si>
  <si>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</si>
  <si>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</si>
  <si>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</si>
  <si>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</si>
  <si>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</si>
  <si>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</si>
  <si>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</si>
  <si>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</si>
  <si>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</si>
  <si>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</si>
  <si>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</si>
  <si>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</si>
  <si>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</si>
  <si>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</si>
  <si>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</si>
  <si>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</si>
  <si>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</si>
  <si>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</si>
  <si>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</si>
  <si>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</si>
  <si>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</si>
  <si>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</si>
  <si>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</si>
  <si>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</si>
  <si>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</si>
  <si>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</si>
  <si>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</si>
  <si>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</si>
  <si>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</si>
  <si>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</si>
  <si>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</si>
  <si>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</si>
  <si>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</si>
  <si>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</si>
  <si>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</si>
  <si>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</si>
  <si>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</si>
  <si>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</si>
  <si>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</si>
  <si>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4.095,35F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</si>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</sst>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0.027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11942.1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1.1</v>
      </c>
      <c r="F18" s="16" t="s">
        <v>40</v>
      </c>
      <c r="G18" s="17">
        <v>1488.99</v>
      </c>
      <c r="H18" s="17">
        <f ca="1">ROUND(INDIRECT(ADDRESS(ROW()+(0), COLUMN()+(-3), 1))*INDIRECT(ADDRESS(ROW()+(0), COLUMN()+(-1), 1)), 2)</f>
        <v>1637.89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0.03</v>
      </c>
      <c r="F19" s="16" t="s">
        <v>43</v>
      </c>
      <c r="G19" s="17">
        <v>1087.25</v>
      </c>
      <c r="H19" s="17">
        <f ca="1">ROUND(INDIRECT(ADDRESS(ROW()+(0), COLUMN()+(-3), 1))*INDIRECT(ADDRESS(ROW()+(0), COLUMN()+(-1), 1)), 2)</f>
        <v>32.62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0.042</v>
      </c>
      <c r="F20" s="16" t="s">
        <v>46</v>
      </c>
      <c r="G20" s="17">
        <v>139225</v>
      </c>
      <c r="H20" s="17">
        <f ca="1">ROUND(INDIRECT(ADDRESS(ROW()+(0), COLUMN()+(-3), 1))*INDIRECT(ADDRESS(ROW()+(0), COLUMN()+(-1), 1)), 2)</f>
        <v>5847.45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0.236</v>
      </c>
      <c r="F21" s="16" t="s">
        <v>49</v>
      </c>
      <c r="G21" s="17">
        <v>1631.52</v>
      </c>
      <c r="H21" s="17">
        <f ca="1">ROUND(INDIRECT(ADDRESS(ROW()+(0), COLUMN()+(-3), 1))*INDIRECT(ADDRESS(ROW()+(0), COLUMN()+(-1), 1)), 2)</f>
        <v>385.04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0.148</v>
      </c>
      <c r="F22" s="16" t="s">
        <v>52</v>
      </c>
      <c r="G22" s="17">
        <v>1218.78</v>
      </c>
      <c r="H22" s="17">
        <f ca="1">ROUND(INDIRECT(ADDRESS(ROW()+(0), COLUMN()+(-3), 1))*INDIRECT(ADDRESS(ROW()+(0), COLUMN()+(-1), 1)), 2)</f>
        <v>180.38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1631.52</v>
      </c>
      <c r="H23" s="17">
        <f ca="1">ROUND(INDIRECT(ADDRESS(ROW()+(0), COLUMN()+(-3), 1))*INDIRECT(ADDRESS(ROW()+(0), COLUMN()+(-1), 1)), 2)</f>
        <v>197.41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0.121</v>
      </c>
      <c r="F24" s="16" t="s">
        <v>58</v>
      </c>
      <c r="G24" s="17">
        <v>1218.78</v>
      </c>
      <c r="H24" s="17">
        <f ca="1">ROUND(INDIRECT(ADDRESS(ROW()+(0), COLUMN()+(-3), 1))*INDIRECT(ADDRESS(ROW()+(0), COLUMN()+(-1), 1)), 2)</f>
        <v>147.47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0.042</v>
      </c>
      <c r="F25" s="16" t="s">
        <v>61</v>
      </c>
      <c r="G25" s="17">
        <v>1631.52</v>
      </c>
      <c r="H25" s="17">
        <f ca="1">ROUND(INDIRECT(ADDRESS(ROW()+(0), COLUMN()+(-3), 1))*INDIRECT(ADDRESS(ROW()+(0), COLUMN()+(-1), 1)), 2)</f>
        <v>68.52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0.04</v>
      </c>
      <c r="F26" s="16" t="s">
        <v>64</v>
      </c>
      <c r="G26" s="17">
        <v>1218.78</v>
      </c>
      <c r="H26" s="17">
        <f ca="1">ROUND(INDIRECT(ADDRESS(ROW()+(0), COLUMN()+(-3), 1))*INDIRECT(ADDRESS(ROW()+(0), COLUMN()+(-1), 1)), 2)</f>
        <v>48.75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0.25</v>
      </c>
      <c r="F27" s="16" t="s">
        <v>67</v>
      </c>
      <c r="G27" s="17">
        <v>1631.52</v>
      </c>
      <c r="H27" s="17">
        <f ca="1">ROUND(INDIRECT(ADDRESS(ROW()+(0), COLUMN()+(-3), 1))*INDIRECT(ADDRESS(ROW()+(0), COLUMN()+(-1), 1)), 2)</f>
        <v>407.88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>
        <v>0.282</v>
      </c>
      <c r="F28" s="20" t="s">
        <v>70</v>
      </c>
      <c r="G28" s="21">
        <v>1218.78</v>
      </c>
      <c r="H28" s="21">
        <f ca="1">ROUND(INDIRECT(ADDRESS(ROW()+(0), COLUMN()+(-3), 1))*INDIRECT(ADDRESS(ROW()+(0), COLUMN()+(-1), 1)), 2)</f>
        <v>343.7</v>
      </c>
    </row>
    <row r="29" spans="1:8" ht="13.50" thickBot="1" customHeight="1">
      <c r="A29" s="18"/>
      <c r="B29" s="18"/>
      <c r="C29" s="18"/>
      <c r="D29" s="5" t="s">
        <v>71</v>
      </c>
      <c r="E29" s="22">
        <v>2</v>
      </c>
      <c r="F29" s="23" t="s">
        <v>72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26767</v>
      </c>
      <c r="H29" s="24">
        <f ca="1">ROUND(INDIRECT(ADDRESS(ROW()+(0), COLUMN()+(-3), 1))*INDIRECT(ADDRESS(ROW()+(0), COLUMN()+(-1), 1))/100, 2)</f>
        <v>535.34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27302.3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