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<sst xmlns="http://schemas.openxmlformats.org/spreadsheetml/2006/main" count="72" uniqueCount="72">
  <si>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</si>
  <si>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</si>
  <si>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</si>
  <si>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</si>
  <si>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0,4 mm d'épaisseur; acier Fe E 500, quantité 1,1 kg/m², en dalle de compression de 4 cm d'épaisseur de béton léger LC35/38 (XC1(F)+ XA1(F);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</si>
  <si>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</si>
  <si>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</si>
  <si>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</si>
  <si>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</si>
  <si>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</si>
  <si>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</si>
  <si>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</si>
  <si>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</si>
  <si>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</si>
  <si>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</si>
  <si>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</si>
  <si>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</si>
  <si>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</si>
  <si>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</si>
  <si>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</si>
  <si>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</si>
  <si>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</si>
  <si>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</si>
  <si>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</si>
  <si>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</si>
  <si>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</si>
  <si>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mt08efb010a</t>
  </si>
  <si>
    <t xml:space="preserve">Tôle d'acier laminé à froid, "NERVOMETAL", finition non zingué, de 0,4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</si>
  <si>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</si>
  <si>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</si>
  <si>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</si>
  <si>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</si>
  <si>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</si>
  <si>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</si>
  <si>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</si>
  <si>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</si>
  <si>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</si>
  <si>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</si>
  <si>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</si>
  <si>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</si>
  <si>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</si>
  <si>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mt10hes070fOfe</t>
  </si>
  <si>
    <t xml:space="preserve">Béton léger LC35/38 (XC1(F) + XA1(F);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</si>
  <si>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</si>
  <si>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</si>
  <si>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</si>
  <si>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</si>
  <si>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</si>
  <si>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</si>
  <si>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</si>
  <si>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</si>
  <si>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</si>
  <si>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</si>
  <si>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</si>
  <si>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</si>
  <si>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</si>
  <si>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</si>
  <si>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</si>
  <si>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</si>
  <si>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</si>
  <si>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</si>
  <si>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</si>
  <si>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</si>
  <si>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</si>
  <si>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</si>
  <si>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</si>
  <si>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</si>
  <si>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</si>
  <si>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</si>
  <si>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</si>
  <si>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2.858,23F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</si>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</sst>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5425.1</v>
      </c>
      <c r="G9" s="13">
        <f ca="1">ROUND(INDIRECT(ADDRESS(ROW()+(0), COLUMN()+(-3), 1))*INDIRECT(ADDRESS(ROW()+(0), COLUMN()+(-1), 1)), 2)</f>
        <v>217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1606.52</v>
      </c>
      <c r="G10" s="17">
        <f ca="1">ROUND(INDIRECT(ADDRESS(ROW()+(0), COLUMN()+(-3), 1))*INDIRECT(ADDRESS(ROW()+(0), COLUMN()+(-1), 1)), 2)</f>
        <v>72.29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16522.5</v>
      </c>
      <c r="G11" s="17">
        <f ca="1">ROUND(INDIRECT(ADDRESS(ROW()+(0), COLUMN()+(-3), 1))*INDIRECT(ADDRESS(ROW()+(0), COLUMN()+(-1), 1)), 2)</f>
        <v>214.79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442300</v>
      </c>
      <c r="G12" s="17">
        <f ca="1">ROUND(INDIRECT(ADDRESS(ROW()+(0), COLUMN()+(-3), 1))*INDIRECT(ADDRESS(ROW()+(0), COLUMN()+(-1), 1)), 2)</f>
        <v>4423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141.6</v>
      </c>
      <c r="G13" s="17">
        <f ca="1">ROUND(INDIRECT(ADDRESS(ROW()+(0), COLUMN()+(-3), 1))*INDIRECT(ADDRESS(ROW()+(0), COLUMN()+(-1), 1)), 2)</f>
        <v>141.6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3247.25</v>
      </c>
      <c r="G14" s="17">
        <f ca="1">ROUND(INDIRECT(ADDRESS(ROW()+(0), COLUMN()+(-3), 1))*INDIRECT(ADDRESS(ROW()+(0), COLUMN()+(-1), 1)), 2)</f>
        <v>3571.98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75.31</v>
      </c>
      <c r="G15" s="17">
        <f ca="1">ROUND(INDIRECT(ADDRESS(ROW()+(0), COLUMN()+(-3), 1))*INDIRECT(ADDRESS(ROW()+(0), COLUMN()+(-1), 1)), 2)</f>
        <v>301.24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70.77</v>
      </c>
      <c r="G16" s="17">
        <f ca="1">ROUND(INDIRECT(ADDRESS(ROW()+(0), COLUMN()+(-3), 1))*INDIRECT(ADDRESS(ROW()+(0), COLUMN()+(-1), 1)), 2)</f>
        <v>70.77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729.61</v>
      </c>
      <c r="G17" s="17">
        <f ca="1">ROUND(INDIRECT(ADDRESS(ROW()+(0), COLUMN()+(-3), 1))*INDIRECT(ADDRESS(ROW()+(0), COLUMN()+(-1), 1)), 2)</f>
        <v>802.57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0.013</v>
      </c>
      <c r="E18" s="16" t="s">
        <v>40</v>
      </c>
      <c r="F18" s="17">
        <v>1087.25</v>
      </c>
      <c r="G18" s="17">
        <f ca="1">ROUND(INDIRECT(ADDRESS(ROW()+(0), COLUMN()+(-3), 1))*INDIRECT(ADDRESS(ROW()+(0), COLUMN()+(-1), 1)), 2)</f>
        <v>14.13</v>
      </c>
    </row>
    <row r="19" spans="1:7" ht="24.00" thickBot="1" customHeight="1">
      <c r="A19" s="14" t="s">
        <v>41</v>
      </c>
      <c r="B19" s="14"/>
      <c r="C19" s="14" t="s">
        <v>42</v>
      </c>
      <c r="D19" s="15">
        <v>0.042</v>
      </c>
      <c r="E19" s="16" t="s">
        <v>43</v>
      </c>
      <c r="F19" s="17">
        <v>176167</v>
      </c>
      <c r="G19" s="17">
        <f ca="1">ROUND(INDIRECT(ADDRESS(ROW()+(0), COLUMN()+(-3), 1))*INDIRECT(ADDRESS(ROW()+(0), COLUMN()+(-1), 1)), 2)</f>
        <v>7399.02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0.124</v>
      </c>
      <c r="E20" s="16" t="s">
        <v>46</v>
      </c>
      <c r="F20" s="17">
        <v>1631.52</v>
      </c>
      <c r="G20" s="17">
        <f ca="1">ROUND(INDIRECT(ADDRESS(ROW()+(0), COLUMN()+(-3), 1))*INDIRECT(ADDRESS(ROW()+(0), COLUMN()+(-1), 1)), 2)</f>
        <v>202.31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0.092</v>
      </c>
      <c r="E21" s="16" t="s">
        <v>49</v>
      </c>
      <c r="F21" s="17">
        <v>1218.78</v>
      </c>
      <c r="G21" s="17">
        <f ca="1">ROUND(INDIRECT(ADDRESS(ROW()+(0), COLUMN()+(-3), 1))*INDIRECT(ADDRESS(ROW()+(0), COLUMN()+(-1), 1)), 2)</f>
        <v>112.13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0.121</v>
      </c>
      <c r="E22" s="16" t="s">
        <v>52</v>
      </c>
      <c r="F22" s="17">
        <v>1631.52</v>
      </c>
      <c r="G22" s="17">
        <f ca="1">ROUND(INDIRECT(ADDRESS(ROW()+(0), COLUMN()+(-3), 1))*INDIRECT(ADDRESS(ROW()+(0), COLUMN()+(-1), 1)), 2)</f>
        <v>197.41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0.121</v>
      </c>
      <c r="E23" s="16" t="s">
        <v>55</v>
      </c>
      <c r="F23" s="17">
        <v>1218.78</v>
      </c>
      <c r="G23" s="17">
        <f ca="1">ROUND(INDIRECT(ADDRESS(ROW()+(0), COLUMN()+(-3), 1))*INDIRECT(ADDRESS(ROW()+(0), COLUMN()+(-1), 1)), 2)</f>
        <v>147.47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0.016</v>
      </c>
      <c r="E24" s="16" t="s">
        <v>58</v>
      </c>
      <c r="F24" s="17">
        <v>1631.52</v>
      </c>
      <c r="G24" s="17">
        <f ca="1">ROUND(INDIRECT(ADDRESS(ROW()+(0), COLUMN()+(-3), 1))*INDIRECT(ADDRESS(ROW()+(0), COLUMN()+(-1), 1)), 2)</f>
        <v>26.1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0.013</v>
      </c>
      <c r="E25" s="16" t="s">
        <v>61</v>
      </c>
      <c r="F25" s="17">
        <v>1218.78</v>
      </c>
      <c r="G25" s="17">
        <f ca="1">ROUND(INDIRECT(ADDRESS(ROW()+(0), COLUMN()+(-3), 1))*INDIRECT(ADDRESS(ROW()+(0), COLUMN()+(-1), 1)), 2)</f>
        <v>15.84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0.25</v>
      </c>
      <c r="E26" s="16" t="s">
        <v>64</v>
      </c>
      <c r="F26" s="17">
        <v>1631.52</v>
      </c>
      <c r="G26" s="17">
        <f ca="1">ROUND(INDIRECT(ADDRESS(ROW()+(0), COLUMN()+(-3), 1))*INDIRECT(ADDRESS(ROW()+(0), COLUMN()+(-1), 1)), 2)</f>
        <v>407.88</v>
      </c>
    </row>
    <row r="27" spans="1:7" ht="13.50" thickBot="1" customHeight="1">
      <c r="A27" s="14" t="s">
        <v>65</v>
      </c>
      <c r="B27" s="14"/>
      <c r="C27" s="18" t="s">
        <v>66</v>
      </c>
      <c r="D27" s="19">
        <v>0.282</v>
      </c>
      <c r="E27" s="20" t="s">
        <v>67</v>
      </c>
      <c r="F27" s="21">
        <v>1218.78</v>
      </c>
      <c r="G27" s="21">
        <f ca="1">ROUND(INDIRECT(ADDRESS(ROW()+(0), COLUMN()+(-3), 1))*INDIRECT(ADDRESS(ROW()+(0), COLUMN()+(-1), 1)), 2)</f>
        <v>343.7</v>
      </c>
    </row>
    <row r="28" spans="1:7" ht="13.50" thickBot="1" customHeight="1">
      <c r="A28" s="18"/>
      <c r="B28" s="18"/>
      <c r="C28" s="5" t="s">
        <v>68</v>
      </c>
      <c r="D28" s="22">
        <v>2</v>
      </c>
      <c r="E28" s="23" t="s">
        <v>69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18681.2</v>
      </c>
      <c r="G28" s="24">
        <f ca="1">ROUND(INDIRECT(ADDRESS(ROW()+(0), COLUMN()+(-3), 1))*INDIRECT(ADDRESS(ROW()+(0), COLUMN()+(-1), 1))/100, 2)</f>
        <v>373.62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19054.8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