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<sst xmlns="http://schemas.openxmlformats.org/spreadsheetml/2006/main" count="75" uniqueCount="75">
  <si>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</si>
  <si>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</si>
  <si>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</si>
  <si>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</si>
  <si>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0,5 mm d'épaisseur; acier Fe E 500, quantité 1,1 kg/m², et treillis soudé 100x100 mm et Ø 4,0-4,0 mm, en acier Fe E 500, en dalle de compression de 4 cm d'épaisseur de béton léger LC25/28 (XC1(F); D12; S2; Cl 0,4; D1,6)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</si>
  <si>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</si>
  <si>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</si>
  <si>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</si>
  <si>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</si>
  <si>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</si>
  <si>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</si>
  <si>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</si>
  <si>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</si>
  <si>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</si>
  <si>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</si>
  <si>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</si>
  <si>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</si>
  <si>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</si>
  <si>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</si>
  <si>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</si>
  <si>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</si>
  <si>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</si>
  <si>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</si>
  <si>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</si>
  <si>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</si>
  <si>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</si>
  <si>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</si>
  <si>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</si>
  <si>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</si>
  <si>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</si>
  <si>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</si>
  <si>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</si>
  <si>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</si>
  <si>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</si>
  <si>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</si>
  <si>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mt07aco055c</t>
  </si>
  <si>
    <t xml:space="preserve">Barres en acier haute adhérence, Fe E 500, de divers diamètres.</t>
  </si>
  <si>
    <t xml:space="preserve">kg</t>
  </si>
  <si>
    <t xml:space="preserve">mt07ame100bca</t>
  </si>
  <si>
    <t xml:space="preserve">Treillis soudé 100x100 mm, fils porteurs de 4 mm de diamètre et fils de répartition de 4 mm de diamètre, en acier Fe E 500.</t>
  </si>
  <si>
    <t xml:space="preserve">m²</t>
  </si>
  <si>
    <t xml:space="preserve">mt08var050</t>
  </si>
  <si>
    <t xml:space="preserve">Fil de fer galvanisé pour attacher, de 1,30 mm de diamètre.</t>
  </si>
  <si>
    <t xml:space="preserve">kg</t>
  </si>
  <si>
    <t xml:space="preserve">mt10hes070fOEg</t>
  </si>
  <si>
    <t xml:space="preserve">Béton léger LC25/28 (XC1(F); D12; S2; Cl 0,4; D1,6),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</si>
  <si>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</si>
  <si>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</si>
  <si>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</si>
  <si>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</si>
  <si>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</si>
  <si>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</si>
  <si>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</si>
  <si>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</si>
  <si>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</si>
  <si>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</si>
  <si>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</si>
  <si>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</si>
  <si>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</si>
  <si>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</si>
  <si>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</si>
  <si>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</si>
  <si>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</si>
  <si>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</si>
  <si>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</si>
  <si>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</si>
  <si>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</si>
  <si>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</si>
  <si>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</si>
  <si>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</si>
  <si>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</si>
  <si>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</si>
  <si>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</si>
  <si>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2.868,91F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</si>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</sst>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5425.1</v>
      </c>
      <c r="H9" s="13">
        <f ca="1">ROUND(INDIRECT(ADDRESS(ROW()+(0), COLUMN()+(-3), 1))*INDIRECT(ADDRESS(ROW()+(0), COLUMN()+(-1), 1)), 2)</f>
        <v>217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1606.52</v>
      </c>
      <c r="H10" s="17">
        <f ca="1">ROUND(INDIRECT(ADDRESS(ROW()+(0), COLUMN()+(-3), 1))*INDIRECT(ADDRESS(ROW()+(0), COLUMN()+(-1), 1)), 2)</f>
        <v>72.29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16522.5</v>
      </c>
      <c r="H11" s="17">
        <f ca="1">ROUND(INDIRECT(ADDRESS(ROW()+(0), COLUMN()+(-3), 1))*INDIRECT(ADDRESS(ROW()+(0), COLUMN()+(-1), 1)), 2)</f>
        <v>214.79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442300</v>
      </c>
      <c r="H12" s="17">
        <f ca="1">ROUND(INDIRECT(ADDRESS(ROW()+(0), COLUMN()+(-3), 1))*INDIRECT(ADDRESS(ROW()+(0), COLUMN()+(-1), 1)), 2)</f>
        <v>4423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141.6</v>
      </c>
      <c r="H13" s="17">
        <f ca="1">ROUND(INDIRECT(ADDRESS(ROW()+(0), COLUMN()+(-3), 1))*INDIRECT(ADDRESS(ROW()+(0), COLUMN()+(-1), 1)), 2)</f>
        <v>141.6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3370.47</v>
      </c>
      <c r="H14" s="17">
        <f ca="1">ROUND(INDIRECT(ADDRESS(ROW()+(0), COLUMN()+(-3), 1))*INDIRECT(ADDRESS(ROW()+(0), COLUMN()+(-1), 1)), 2)</f>
        <v>3707.52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75.31</v>
      </c>
      <c r="H15" s="17">
        <f ca="1">ROUND(INDIRECT(ADDRESS(ROW()+(0), COLUMN()+(-3), 1))*INDIRECT(ADDRESS(ROW()+(0), COLUMN()+(-1), 1)), 2)</f>
        <v>301.24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70.77</v>
      </c>
      <c r="H16" s="17">
        <f ca="1">ROUND(INDIRECT(ADDRESS(ROW()+(0), COLUMN()+(-3), 1))*INDIRECT(ADDRESS(ROW()+(0), COLUMN()+(-1), 1)), 2)</f>
        <v>70.77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729.61</v>
      </c>
      <c r="H17" s="17">
        <f ca="1">ROUND(INDIRECT(ADDRESS(ROW()+(0), COLUMN()+(-3), 1))*INDIRECT(ADDRESS(ROW()+(0), COLUMN()+(-1), 1)), 2)</f>
        <v>802.57</v>
      </c>
    </row>
    <row r="18" spans="1:8" ht="24.00" thickBot="1" customHeight="1">
      <c r="A18" s="14" t="s">
        <v>38</v>
      </c>
      <c r="B18" s="14"/>
      <c r="C18" s="14"/>
      <c r="D18" s="14" t="s">
        <v>39</v>
      </c>
      <c r="E18" s="15">
        <v>1.1</v>
      </c>
      <c r="F18" s="16" t="s">
        <v>40</v>
      </c>
      <c r="G18" s="17">
        <v>1488.99</v>
      </c>
      <c r="H18" s="17">
        <f ca="1">ROUND(INDIRECT(ADDRESS(ROW()+(0), COLUMN()+(-3), 1))*INDIRECT(ADDRESS(ROW()+(0), COLUMN()+(-1), 1)), 2)</f>
        <v>1637.89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0.03</v>
      </c>
      <c r="F19" s="16" t="s">
        <v>43</v>
      </c>
      <c r="G19" s="17">
        <v>1087.25</v>
      </c>
      <c r="H19" s="17">
        <f ca="1">ROUND(INDIRECT(ADDRESS(ROW()+(0), COLUMN()+(-3), 1))*INDIRECT(ADDRESS(ROW()+(0), COLUMN()+(-1), 1)), 2)</f>
        <v>32.62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0.042</v>
      </c>
      <c r="F20" s="16" t="s">
        <v>46</v>
      </c>
      <c r="G20" s="17">
        <v>133371</v>
      </c>
      <c r="H20" s="17">
        <f ca="1">ROUND(INDIRECT(ADDRESS(ROW()+(0), COLUMN()+(-3), 1))*INDIRECT(ADDRESS(ROW()+(0), COLUMN()+(-1), 1)), 2)</f>
        <v>5601.58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0.124</v>
      </c>
      <c r="F21" s="16" t="s">
        <v>49</v>
      </c>
      <c r="G21" s="17">
        <v>1631.52</v>
      </c>
      <c r="H21" s="17">
        <f ca="1">ROUND(INDIRECT(ADDRESS(ROW()+(0), COLUMN()+(-3), 1))*INDIRECT(ADDRESS(ROW()+(0), COLUMN()+(-1), 1)), 2)</f>
        <v>202.31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0.092</v>
      </c>
      <c r="F22" s="16" t="s">
        <v>52</v>
      </c>
      <c r="G22" s="17">
        <v>1218.78</v>
      </c>
      <c r="H22" s="17">
        <f ca="1">ROUND(INDIRECT(ADDRESS(ROW()+(0), COLUMN()+(-3), 1))*INDIRECT(ADDRESS(ROW()+(0), COLUMN()+(-1), 1)), 2)</f>
        <v>112.13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0.121</v>
      </c>
      <c r="F23" s="16" t="s">
        <v>55</v>
      </c>
      <c r="G23" s="17">
        <v>1631.52</v>
      </c>
      <c r="H23" s="17">
        <f ca="1">ROUND(INDIRECT(ADDRESS(ROW()+(0), COLUMN()+(-3), 1))*INDIRECT(ADDRESS(ROW()+(0), COLUMN()+(-1), 1)), 2)</f>
        <v>197.41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0.121</v>
      </c>
      <c r="F24" s="16" t="s">
        <v>58</v>
      </c>
      <c r="G24" s="17">
        <v>1218.78</v>
      </c>
      <c r="H24" s="17">
        <f ca="1">ROUND(INDIRECT(ADDRESS(ROW()+(0), COLUMN()+(-3), 1))*INDIRECT(ADDRESS(ROW()+(0), COLUMN()+(-1), 1)), 2)</f>
        <v>147.47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0.042</v>
      </c>
      <c r="F25" s="16" t="s">
        <v>61</v>
      </c>
      <c r="G25" s="17">
        <v>1631.52</v>
      </c>
      <c r="H25" s="17">
        <f ca="1">ROUND(INDIRECT(ADDRESS(ROW()+(0), COLUMN()+(-3), 1))*INDIRECT(ADDRESS(ROW()+(0), COLUMN()+(-1), 1)), 2)</f>
        <v>68.52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0.04</v>
      </c>
      <c r="F26" s="16" t="s">
        <v>64</v>
      </c>
      <c r="G26" s="17">
        <v>1218.78</v>
      </c>
      <c r="H26" s="17">
        <f ca="1">ROUND(INDIRECT(ADDRESS(ROW()+(0), COLUMN()+(-3), 1))*INDIRECT(ADDRESS(ROW()+(0), COLUMN()+(-1), 1)), 2)</f>
        <v>48.75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0.25</v>
      </c>
      <c r="F27" s="16" t="s">
        <v>67</v>
      </c>
      <c r="G27" s="17">
        <v>1631.52</v>
      </c>
      <c r="H27" s="17">
        <f ca="1">ROUND(INDIRECT(ADDRESS(ROW()+(0), COLUMN()+(-3), 1))*INDIRECT(ADDRESS(ROW()+(0), COLUMN()+(-1), 1)), 2)</f>
        <v>407.88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>
        <v>0.282</v>
      </c>
      <c r="F28" s="20" t="s">
        <v>70</v>
      </c>
      <c r="G28" s="21">
        <v>1218.78</v>
      </c>
      <c r="H28" s="21">
        <f ca="1">ROUND(INDIRECT(ADDRESS(ROW()+(0), COLUMN()+(-3), 1))*INDIRECT(ADDRESS(ROW()+(0), COLUMN()+(-1), 1)), 2)</f>
        <v>343.7</v>
      </c>
    </row>
    <row r="29" spans="1:8" ht="13.50" thickBot="1" customHeight="1">
      <c r="A29" s="18"/>
      <c r="B29" s="18"/>
      <c r="C29" s="18"/>
      <c r="D29" s="5" t="s">
        <v>71</v>
      </c>
      <c r="E29" s="22">
        <v>2</v>
      </c>
      <c r="F29" s="23" t="s">
        <v>72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18751</v>
      </c>
      <c r="H29" s="24">
        <f ca="1">ROUND(INDIRECT(ADDRESS(ROW()+(0), COLUMN()+(-3), 1))*INDIRECT(ADDRESS(ROW()+(0), COLUMN()+(-1), 1))/100, 2)</f>
        <v>375.02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19126.1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