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<sst xmlns="http://schemas.openxmlformats.org/spreadsheetml/2006/main" count="87" uniqueCount="87">
  <si>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</si>
  <si>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</si>
  <si>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</si>
  <si>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</si>
  <si>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à la benne, volume 0,176 m³/m², et acier Fe E 500 dans les zones de panneaux, nervures et chaînages, quantité 19 kg/m²; nervures en béton "in situ" de 10 cm d'épaisseur, entraxe 70 cm; bloc de béton, 60x20x25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</si>
  <si>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</si>
  <si>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</si>
  <si>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</si>
  <si>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</si>
  <si>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</si>
  <si>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</si>
  <si>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</si>
  <si>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</si>
  <si>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</si>
  <si>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</si>
  <si>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</si>
  <si>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</si>
  <si>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</si>
  <si>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</si>
  <si>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</si>
  <si>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</si>
  <si>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</si>
  <si>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</si>
  <si>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</si>
  <si>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</si>
  <si>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</si>
  <si>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</si>
  <si>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</si>
  <si>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</si>
  <si>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mt07cho010d</t>
  </si>
  <si>
    <t xml:space="preserve">Bloc de béton, 60x20x25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</si>
  <si>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</si>
  <si>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</si>
  <si>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</si>
  <si>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</si>
  <si>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</si>
  <si>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</si>
  <si>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</si>
  <si>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</si>
  <si>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</si>
  <si>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</si>
  <si>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</si>
  <si>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</si>
  <si>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</si>
  <si>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</si>
  <si>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</si>
  <si>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</si>
  <si>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</si>
  <si>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</si>
  <si>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</si>
  <si>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</si>
  <si>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</si>
  <si>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</si>
  <si>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</si>
  <si>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</si>
  <si>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</si>
  <si>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</si>
  <si>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</si>
  <si>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</si>
  <si>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</si>
  <si>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</si>
  <si>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</si>
  <si>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</si>
  <si>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</si>
  <si>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</si>
  <si>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</si>
  <si>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</si>
  <si>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</si>
  <si>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</si>
  <si>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</si>
  <si>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</si>
  <si>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</si>
  <si>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</si>
  <si>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</si>
  <si>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</si>
  <si>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</si>
  <si>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</si>
  <si>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</si>
  <si>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</si>
  <si>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</si>
  <si>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</si>
  <si>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</si>
  <si>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</si>
  <si>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</si>
  <si>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</si>
  <si>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2.056,00F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</si>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</sst>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5.464</v>
      </c>
      <c r="E15" s="16" t="s">
        <v>31</v>
      </c>
      <c r="F15" s="17">
        <v>1205.1</v>
      </c>
      <c r="G15" s="17">
        <f ca="1">ROUND(INDIRECT(ADDRESS(ROW()+(0), COLUMN()+(-3), 1))*INDIRECT(ADDRESS(ROW()+(0), COLUMN()+(-1), 1)), 2)</f>
        <v>6584.67</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0.071</v>
      </c>
      <c r="E21" s="16" t="s">
        <v>49</v>
      </c>
      <c r="F21" s="17">
        <v>15905.9</v>
      </c>
      <c r="G21" s="17">
        <f ca="1">ROUND(INDIRECT(ADDRESS(ROW()+(0), COLUMN()+(-3), 1))*INDIRECT(ADDRESS(ROW()+(0), COLUMN()+(-1), 1)), 2)</f>
        <v>1129.32</v>
      </c>
    </row>
    <row r="22" spans="1:7" ht="13.50" thickBot="1" customHeight="1">
      <c r="A22" s="14" t="s">
        <v>50</v>
      </c>
      <c r="B22" s="14"/>
      <c r="C22" s="14" t="s">
        <v>51</v>
      </c>
      <c r="D22" s="15">
        <v>0.133</v>
      </c>
      <c r="E22" s="16" t="s">
        <v>52</v>
      </c>
      <c r="F22" s="17">
        <v>16986</v>
      </c>
      <c r="G22" s="17">
        <f ca="1">ROUND(INDIRECT(ADDRESS(ROW()+(0), COLUMN()+(-3), 1))*INDIRECT(ADDRESS(ROW()+(0), COLUMN()+(-1), 1)), 2)</f>
        <v>2259.14</v>
      </c>
    </row>
    <row r="23" spans="1:7" ht="13.50" thickBot="1" customHeight="1">
      <c r="A23" s="14" t="s">
        <v>53</v>
      </c>
      <c r="B23" s="14"/>
      <c r="C23" s="14" t="s">
        <v>54</v>
      </c>
      <c r="D23" s="15">
        <v>85.008</v>
      </c>
      <c r="E23" s="16" t="s">
        <v>55</v>
      </c>
      <c r="F23" s="17">
        <v>79.01</v>
      </c>
      <c r="G23" s="17">
        <f ca="1">ROUND(INDIRECT(ADDRESS(ROW()+(0), COLUMN()+(-3), 1))*INDIRECT(ADDRESS(ROW()+(0), COLUMN()+(-1), 1)), 2)</f>
        <v>6716.48</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0.111</v>
      </c>
      <c r="E25" s="16" t="s">
        <v>61</v>
      </c>
      <c r="F25" s="17">
        <v>1611.29</v>
      </c>
      <c r="G25" s="17">
        <f ca="1">ROUND(INDIRECT(ADDRESS(ROW()+(0), COLUMN()+(-3), 1))*INDIRECT(ADDRESS(ROW()+(0), COLUMN()+(-1), 1)), 2)</f>
        <v>178.85</v>
      </c>
    </row>
    <row r="26" spans="1:7" ht="13.50" thickBot="1" customHeight="1">
      <c r="A26" s="14" t="s">
        <v>62</v>
      </c>
      <c r="B26" s="14"/>
      <c r="C26" s="14" t="s">
        <v>63</v>
      </c>
      <c r="D26" s="15">
        <v>0.674</v>
      </c>
      <c r="E26" s="16" t="s">
        <v>64</v>
      </c>
      <c r="F26" s="17">
        <v>1631.52</v>
      </c>
      <c r="G26" s="17">
        <f ca="1">ROUND(INDIRECT(ADDRESS(ROW()+(0), COLUMN()+(-3), 1))*INDIRECT(ADDRESS(ROW()+(0), COLUMN()+(-1), 1)), 2)</f>
        <v>1099.64</v>
      </c>
    </row>
    <row r="27" spans="1:7" ht="13.50" thickBot="1" customHeight="1">
      <c r="A27" s="14" t="s">
        <v>65</v>
      </c>
      <c r="B27" s="14"/>
      <c r="C27" s="14" t="s">
        <v>66</v>
      </c>
      <c r="D27" s="15">
        <v>0.662</v>
      </c>
      <c r="E27" s="16" t="s">
        <v>67</v>
      </c>
      <c r="F27" s="17">
        <v>1218.78</v>
      </c>
      <c r="G27" s="17">
        <f ca="1">ROUND(INDIRECT(ADDRESS(ROW()+(0), COLUMN()+(-3), 1))*INDIRECT(ADDRESS(ROW()+(0), COLUMN()+(-1), 1)), 2)</f>
        <v>806.83</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0.233</v>
      </c>
      <c r="E30" s="16" t="s">
        <v>76</v>
      </c>
      <c r="F30" s="17">
        <v>1147.59</v>
      </c>
      <c r="G30" s="17">
        <f ca="1">ROUND(INDIRECT(ADDRESS(ROW()+(0), COLUMN()+(-3), 1))*INDIRECT(ADDRESS(ROW()+(0), COLUMN()+(-1), 1)), 2)</f>
        <v>267.39</v>
      </c>
    </row>
    <row r="31" spans="1:7" ht="13.50" thickBot="1" customHeight="1">
      <c r="A31" s="14" t="s">
        <v>77</v>
      </c>
      <c r="B31" s="14"/>
      <c r="C31" s="14" t="s">
        <v>78</v>
      </c>
      <c r="D31" s="15">
        <v>0.048</v>
      </c>
      <c r="E31" s="16" t="s">
        <v>79</v>
      </c>
      <c r="F31" s="17">
        <v>1631.52</v>
      </c>
      <c r="G31" s="17">
        <f ca="1">ROUND(INDIRECT(ADDRESS(ROW()+(0), COLUMN()+(-3), 1))*INDIRECT(ADDRESS(ROW()+(0), COLUMN()+(-1), 1)), 2)</f>
        <v>78.31</v>
      </c>
    </row>
    <row r="32" spans="1:7" ht="13.50" thickBot="1" customHeight="1">
      <c r="A32" s="14" t="s">
        <v>80</v>
      </c>
      <c r="B32" s="14"/>
      <c r="C32" s="18" t="s">
        <v>81</v>
      </c>
      <c r="D32" s="19">
        <v>0.193</v>
      </c>
      <c r="E32" s="20" t="s">
        <v>82</v>
      </c>
      <c r="F32" s="21">
        <v>1218.78</v>
      </c>
      <c r="G32" s="21">
        <f ca="1">ROUND(INDIRECT(ADDRESS(ROW()+(0), COLUMN()+(-3), 1))*INDIRECT(ADDRESS(ROW()+(0), COLUMN()+(-1), 1)), 2)</f>
        <v>235.22</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40313.7</v>
      </c>
      <c r="G33" s="24">
        <f ca="1">ROUND(INDIRECT(ADDRESS(ROW()+(0), COLUMN()+(-3), 1))*INDIRECT(ADDRESS(ROW()+(0), COLUMN()+(-1), 1))/100, 2)</f>
        <v>806.27</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41120</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