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<sst xmlns="http://schemas.openxmlformats.org/spreadsheetml/2006/main" count="90" uniqueCount="90">
  <si>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</si>
  <si>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</si>
  <si>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</si>
  <si>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</si>
  <si>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0,174 m³/m², et acier Fe E 500 dans les zones de panneaux, nervures et chaînages, quantité 19 kg/m²; nervures en béton "in situ" de 10 cm d'épaisseur, entraxe 80 cm; bloc de béton léger avec argile expansée, pour plancher réticulé,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</si>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</sst>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1067.61</v>
      </c>
      <c r="G15" s="17">
        <f ca="1">ROUND(INDIRECT(ADDRESS(ROW()+(0), COLUMN()+(-3), 1))*INDIRECT(ADDRESS(ROW()+(0), COLUMN()+(-1), 1)), 2)</f>
        <v>4530.94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0.662</v>
      </c>
      <c r="E26" s="16" t="s">
        <v>64</v>
      </c>
      <c r="F26" s="17">
        <v>1631.52</v>
      </c>
      <c r="G26" s="17">
        <f ca="1">ROUND(INDIRECT(ADDRESS(ROW()+(0), COLUMN()+(-3), 1))*INDIRECT(ADDRESS(ROW()+(0), COLUMN()+(-1), 1)), 2)</f>
        <v>1080.07</v>
      </c>
    </row>
    <row r="27" spans="1:7" ht="13.50" thickBot="1" customHeight="1">
      <c r="A27" s="14" t="s">
        <v>65</v>
      </c>
      <c r="B27" s="14"/>
      <c r="C27" s="14" t="s">
        <v>66</v>
      </c>
      <c r="D27" s="15">
        <v>0.638</v>
      </c>
      <c r="E27" s="16" t="s">
        <v>67</v>
      </c>
      <c r="F27" s="17">
        <v>1218.78</v>
      </c>
      <c r="G27" s="17">
        <f ca="1">ROUND(INDIRECT(ADDRESS(ROW()+(0), COLUMN()+(-3), 1))*INDIRECT(ADDRESS(ROW()+(0), COLUMN()+(-1), 1)), 2)</f>
        <v>777.58</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v>
      </c>
      <c r="E30" s="16" t="s">
        <v>76</v>
      </c>
      <c r="F30" s="17">
        <v>1129.12</v>
      </c>
      <c r="G30" s="17">
        <f ca="1">ROUND(INDIRECT(ADDRESS(ROW()+(0), COLUMN()+(-3), 1))*INDIRECT(ADDRESS(ROW()+(0), COLUMN()+(-1), 1)), 2)</f>
        <v>248.41</v>
      </c>
    </row>
    <row r="31" spans="1:7" ht="13.50" thickBot="1" customHeight="1">
      <c r="A31" s="14" t="s">
        <v>77</v>
      </c>
      <c r="B31" s="14"/>
      <c r="C31" s="14" t="s">
        <v>78</v>
      </c>
      <c r="D31" s="15">
        <v>0.231</v>
      </c>
      <c r="E31" s="16" t="s">
        <v>79</v>
      </c>
      <c r="F31" s="17">
        <v>1147.59</v>
      </c>
      <c r="G31" s="17">
        <f ca="1">ROUND(INDIRECT(ADDRESS(ROW()+(0), COLUMN()+(-3), 1))*INDIRECT(ADDRESS(ROW()+(0), COLUMN()+(-1), 1)), 2)</f>
        <v>265.09</v>
      </c>
    </row>
    <row r="32" spans="1:7" ht="13.50" thickBot="1" customHeight="1">
      <c r="A32" s="14" t="s">
        <v>80</v>
      </c>
      <c r="B32" s="14"/>
      <c r="C32" s="14" t="s">
        <v>81</v>
      </c>
      <c r="D32" s="15">
        <v>0.047</v>
      </c>
      <c r="E32" s="16" t="s">
        <v>82</v>
      </c>
      <c r="F32" s="17">
        <v>1631.52</v>
      </c>
      <c r="G32" s="17">
        <f ca="1">ROUND(INDIRECT(ADDRESS(ROW()+(0), COLUMN()+(-3), 1))*INDIRECT(ADDRESS(ROW()+(0), COLUMN()+(-1), 1)), 2)</f>
        <v>76.68</v>
      </c>
    </row>
    <row r="33" spans="1:7" ht="13.50" thickBot="1" customHeight="1">
      <c r="A33" s="14" t="s">
        <v>83</v>
      </c>
      <c r="B33" s="14"/>
      <c r="C33" s="18" t="s">
        <v>84</v>
      </c>
      <c r="D33" s="19">
        <v>0.191</v>
      </c>
      <c r="E33" s="20" t="s">
        <v>85</v>
      </c>
      <c r="F33" s="21">
        <v>1218.78</v>
      </c>
      <c r="G33" s="21">
        <f ca="1">ROUND(INDIRECT(ADDRESS(ROW()+(0), COLUMN()+(-3), 1))*INDIRECT(ADDRESS(ROW()+(0), COLUMN()+(-1), 1)), 2)</f>
        <v>232.79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38325.4</v>
      </c>
      <c r="G34" s="24">
        <f ca="1">ROUND(INDIRECT(ADDRESS(ROW()+(0), COLUMN()+(-3), 1))*INDIRECT(ADDRESS(ROW()+(0), COLUMN()+(-1), 1))/100, 2)</f>
        <v>766.51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39091.9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