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<sst xmlns="http://schemas.openxmlformats.org/spreadsheetml/2006/main" count="27" uniqueCount="27">
  <si>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</si>
  <si>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GOF010</t>
  </si>
  <si>
    <t xml:space="preserve">U</t>
  </si>
  <si>
    <t xml:space="preserve">Poteau préfabriqué en béton armé.</t>
  </si>
  <si>
    <r>
      <rPr>
        <sz val="8.25"/>
        <color rgb="FF000000"/>
        <rFont val="Arial"/>
        <family val="2"/>
      </rPr>
      <t xml:space="preserve">Poteau préfabriqué en béton armé de section 35x35 cm, de 3 m de hauteur libre maximale, pour finition visible du béton, avec armature de 1100 à 1400 kN/m de capacité mécanique, sans consoles, à encastrer à la base. Le prix ne comprend pas le mortier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</si>
  <si>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</si>
  <si>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</si>
  <si>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</si>
  <si>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</si>
  <si>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</si>
  <si>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</si>
  <si>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mt07pha010aagb</t>
  </si>
  <si>
    <t xml:space="preserve">Poteau préfabriqué en béton armé de section 35x35 cm, de 3 m de hauteur libre maximale, pour finition visible du béton, avec armature de 1100 à 1400 kN/m de capacité mécanique, sans consoles, à encastrer à la base.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</si>
  <si>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</si>
  <si>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</si>
  <si>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</si>
  <si>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</si>
  <si>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mo046</t>
  </si>
  <si>
    <t xml:space="preserve">Compagnon professionnel III/CP2 monteur de structures préfabriquées en béton.</t>
  </si>
  <si>
    <t xml:space="preserve">h</t>
  </si>
  <si>
    <t xml:space="preserve">mo093</t>
  </si>
  <si>
    <t xml:space="preserve">Ouvrier professionnel II/OP monteur de structures préfabriquées en béton.</t>
  </si>
  <si>
    <t xml:space="preserve">h</t>
  </si>
  <si>
    <t xml:space="preserve">Frais de chantier des unités d'ouvrage</t>
  </si>
  <si>
    <t xml:space="preserve">%</t>
  </si>
  <si>
    <t xml:space="preserve">Coût d'entretien décennal: 11.694,30F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</si>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</sst>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38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153799</v>
      </c>
      <c r="H9" s="13">
        <f ca="1">ROUND(INDIRECT(ADDRESS(ROW()+(0), COLUMN()+(-3), 1))*INDIRECT(ADDRESS(ROW()+(0), COLUMN()+(-1), 1)), 2)</f>
        <v>153799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35046.8</v>
      </c>
      <c r="H10" s="17">
        <f ca="1">ROUND(INDIRECT(ADDRESS(ROW()+(0), COLUMN()+(-3), 1))*INDIRECT(ADDRESS(ROW()+(0), COLUMN()+(-1), 1)), 2)</f>
        <v>8761.7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0.301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491.09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0.602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733.71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163786</v>
      </c>
      <c r="H13" s="24">
        <f ca="1">ROUND(INDIRECT(ADDRESS(ROW()+(0), COLUMN()+(-3), 1))*INDIRECT(ADDRESS(ROW()+(0), COLUMN()+(-1), 1))/100, 2)</f>
        <v>3275.71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167061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