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<sst xmlns="http://schemas.openxmlformats.org/spreadsheetml/2006/main" count="27" uniqueCount="27">
  <si>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</si>
  <si>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GOF010</t>
  </si>
  <si>
    <t xml:space="preserve">U</t>
  </si>
  <si>
    <t xml:space="preserve">Poteau préfabriqué en béton armé.</t>
  </si>
  <si>
    <r>
      <rPr>
        <sz val="8.25"/>
        <color rgb="FF000000"/>
        <rFont val="Arial"/>
        <family val="2"/>
      </rPr>
      <t xml:space="preserve">Poteau préfabriqué en béton armé de section 35x35 cm, de 3 m de hauteur libre maximale, pour finition visible du béton, avec armature de 800 à 1100 kN/m de capacité mécanique, avec une console à une face, à encastrer à la base. Le prix ne comprend pas le mortier de remplissage.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</si>
  <si>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</si>
  <si>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</si>
  <si>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</si>
  <si>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</si>
  <si>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</si>
  <si>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</si>
  <si>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mt07pha010aadn</t>
  </si>
  <si>
    <t xml:space="preserve">Poteau préfabriqué en béton armé de section 35x35 cm, de 3 m de hauteur libre maximale, pour finition visible du béton, avec armature de 800 à 1100 kN/m de capacité mécanique, avec une console à une face, à encastrer à la base.</t>
  </si>
  <si>
    <t xml:space="preserve">U</t>
  </si>
  <si>
    <t xml:space="preserve">mq07gte010c</t>
  </si>
  <si>
    <t xml:space="preserve">Grue autopropulsée à bras télescopique avec une capacité d'élévation de 30 t et 27 m de hauteur maximale de travail.</t>
  </si>
  <si>
    <t xml:space="preserve">h</t>
  </si>
  <si>
    <t xml:space="preserve">mo046</t>
  </si>
  <si>
    <t xml:space="preserve">Compagnon professionnel III/CP2 monteur de structures préfabriquées en béton.</t>
  </si>
  <si>
    <t xml:space="preserve">h</t>
  </si>
  <si>
    <t xml:space="preserve">mo093</t>
  </si>
  <si>
    <t xml:space="preserve">Ouvrier professionnel II/OP monteur de structures préfabriquées en béton.</t>
  </si>
  <si>
    <t xml:space="preserve">h</t>
  </si>
  <si>
    <t xml:space="preserve">Frais de chantier des unités d'ouvrage</t>
  </si>
  <si>
    <t xml:space="preserve">%</t>
  </si>
  <si>
    <t xml:space="preserve">Coût d'entretien décennal: 10.482,14F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</si>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</sst>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2.38" customWidth="1"/>
    <col min="4" max="4" width="73.95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136822</v>
      </c>
      <c r="H9" s="13">
        <f ca="1">ROUND(INDIRECT(ADDRESS(ROW()+(0), COLUMN()+(-3), 1))*INDIRECT(ADDRESS(ROW()+(0), COLUMN()+(-1), 1)), 2)</f>
        <v>136822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0.25</v>
      </c>
      <c r="F10" s="16" t="s">
        <v>16</v>
      </c>
      <c r="G10" s="17">
        <v>35046.8</v>
      </c>
      <c r="H10" s="17">
        <f ca="1">ROUND(INDIRECT(ADDRESS(ROW()+(0), COLUMN()+(-3), 1))*INDIRECT(ADDRESS(ROW()+(0), COLUMN()+(-1), 1)), 2)</f>
        <v>8761.7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0.301</v>
      </c>
      <c r="F11" s="16" t="s">
        <v>19</v>
      </c>
      <c r="G11" s="17">
        <v>1631.52</v>
      </c>
      <c r="H11" s="17">
        <f ca="1">ROUND(INDIRECT(ADDRESS(ROW()+(0), COLUMN()+(-3), 1))*INDIRECT(ADDRESS(ROW()+(0), COLUMN()+(-1), 1)), 2)</f>
        <v>491.09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0.602</v>
      </c>
      <c r="F12" s="20" t="s">
        <v>22</v>
      </c>
      <c r="G12" s="21">
        <v>1218.78</v>
      </c>
      <c r="H12" s="21">
        <f ca="1">ROUND(INDIRECT(ADDRESS(ROW()+(0), COLUMN()+(-3), 1))*INDIRECT(ADDRESS(ROW()+(0), COLUMN()+(-1), 1)), 2)</f>
        <v>733.71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146809</v>
      </c>
      <c r="H13" s="24">
        <f ca="1">ROUND(INDIRECT(ADDRESS(ROW()+(0), COLUMN()+(-3), 1))*INDIRECT(ADDRESS(ROW()+(0), COLUMN()+(-1), 1))/100, 2)</f>
        <v>2936.17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149745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