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<sst xmlns="http://schemas.openxmlformats.org/spreadsheetml/2006/main" count="39" uniqueCount="39">
  <si>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</si>
  <si>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GMB090</t>
  </si>
  <si>
    <t xml:space="preserve">m²</t>
  </si>
  <si>
    <t xml:space="preserve">Mur mitoyen simple paroi, en maçonnerie de blocs de béton à revêtir.</t>
  </si>
  <si>
    <r>
      <rPr>
        <sz val="8.25"/>
        <color rgb="FF000000"/>
        <rFont val="Arial"/>
        <family val="2"/>
      </rPr>
      <t xml:space="preserve">Mur mitoyen simple paroi, de 15 cm d'épaisseur, en maçonnerie de blocs creux en béton, à revêtir, 500x150x200 mm, résistance normalisée B40 (4 MPa), avec joints horizontaux et verticaux de 10 mm d'épaisseur, joint creux, pose avec du mortier de ciment confectionné sur chantier, avec 250 kg/m³ de ciment, couleur grise, dosage 1:6, fourni en sacs. Comprend les éléments d'ancrage en acier inoxydable AISI 304, avec double liberté de mouvement, pour la fixation de la maçonnerie à la structure, les attaches en acier inoxydable AISI 304, avec gaine plastique, pour le raccordement des parois maçonnées aux joints verticaux de mouvement et les chevilles à expansion avec douilles à expansion M6 et vis, pour la fixation des éléments de soutien et d'ancrage à la structure.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</si>
  <si>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</si>
  <si>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</si>
  <si>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</si>
  <si>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</si>
  <si>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</si>
  <si>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</si>
  <si>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mt02bhg020de</t>
  </si>
  <si>
    <t xml:space="preserve">Bloc creux en béton, à revêtir, 500x150x200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</si>
  <si>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</si>
  <si>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</si>
  <si>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</si>
  <si>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</si>
  <si>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</si>
  <si>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</si>
  <si>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</si>
  <si>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</si>
  <si>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</si>
  <si>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</si>
  <si>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mt07aaa025a500</t>
  </si>
  <si>
    <t xml:space="preserve">Répercussion, par m² de couche extérieure en maçonnerie, d' éléments d'ancrage en acier inoxydable AISI 304, avec double liberté de mouvement, pour la fixation de la maçonnerie à la structure, attaches en acier inoxydable AISI 304, avec gaine plastique, pour le raccordement des parois maçonnées aux joints verticaux de mouvement et chevilles à expansion avec douilles à expansion M6 et vis, pour la fixation des éléments de soutien et d'ancrage à la structure.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</si>
  <si>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</si>
  <si>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</si>
  <si>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</si>
  <si>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</si>
  <si>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</si>
  <si>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</si>
  <si>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</si>
  <si>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</si>
  <si>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</si>
  <si>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</si>
  <si>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</si>
  <si>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</si>
  <si>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630,66F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</si>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</sst>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5.4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9.45</v>
      </c>
      <c r="E9" s="11" t="s">
        <v>13</v>
      </c>
      <c r="F9" s="13">
        <v>804.11</v>
      </c>
      <c r="G9" s="13">
        <f ca="1">ROUND(INDIRECT(ADDRESS(ROW()+(0), COLUMN()+(-3), 1))*INDIRECT(ADDRESS(ROW()+(0), COLUMN()+(-1), 1)), 2)</f>
        <v>7598.84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4.35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181.93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2.52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199.11</v>
      </c>
    </row>
    <row r="13" spans="1:7" ht="66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3279.79</v>
      </c>
      <c r="G13" s="17">
        <f ca="1">ROUND(INDIRECT(ADDRESS(ROW()+(0), COLUMN()+(-3), 1))*INDIRECT(ADDRESS(ROW()+(0), COLUMN()+(-1), 1)), 2)</f>
        <v>3279.79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0.007</v>
      </c>
      <c r="E14" s="16" t="s">
        <v>28</v>
      </c>
      <c r="F14" s="17">
        <v>1611.29</v>
      </c>
      <c r="G14" s="17">
        <f ca="1">ROUND(INDIRECT(ADDRESS(ROW()+(0), COLUMN()+(-3), 1))*INDIRECT(ADDRESS(ROW()+(0), COLUMN()+(-1), 1)), 2)</f>
        <v>11.28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705.49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0.341</v>
      </c>
      <c r="E16" s="20" t="s">
        <v>34</v>
      </c>
      <c r="F16" s="21">
        <v>1129.12</v>
      </c>
      <c r="G16" s="21">
        <f ca="1">ROUND(INDIRECT(ADDRESS(ROW()+(0), COLUMN()+(-3), 1))*INDIRECT(ADDRESS(ROW()+(0), COLUMN()+(-1), 1)), 2)</f>
        <v>385.03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12365.8</v>
      </c>
      <c r="G17" s="24">
        <f ca="1">ROUND(INDIRECT(ADDRESS(ROW()+(0), COLUMN()+(-3), 1))*INDIRECT(ADDRESS(ROW()+(0), COLUMN()+(-1), 1))/100, 2)</f>
        <v>247.32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12613.1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