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<sst xmlns="http://schemas.openxmlformats.org/spreadsheetml/2006/main" count="60" uniqueCount="60">
  <si>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</si>
  <si>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GMB080</t>
  </si>
  <si>
    <t xml:space="preserve">m²</t>
  </si>
  <si>
    <t xml:space="preserve">Façade simple paroi, en maçonnerie de blocs de béton à revêtir.</t>
  </si>
  <si>
    <r>
      <rPr>
        <sz val="8.25"/>
        <color rgb="FF000000"/>
        <rFont val="Arial"/>
        <family val="2"/>
      </rPr>
      <t xml:space="preserve">Façade simple paroi, de 20 cm d'épaisseur, en maçonnerie de blocs creux en béton, à revêtir, 500x200x200 mm, résistance normalisée B60 (6 MPa), avec joints horizontaux et verticaux de 10 mm d'épaisseur, joint creux, pose avec du mortier de ciment confectionné sur chantier, avec 250 kg/m³ de ciment, couleur grise, dosage 1:6, fourni en sacs. Linteau en maçonnerie renforcée de blocs en "U" de béton, remplissage de béton de remplissage confectionné sur le chantier, BCN: CPJ-CEM II/A 32,5 - Fl - B 25 - 5/15 - E: 2a - NA - P 18-305; montage et démontage d'étai. Revêtement des abouts de plancher avec planelles en béton et des faces extérieures des poteaux avec blocs découpés, placés avec du mortier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</si>
  <si>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</si>
  <si>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</si>
  <si>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</si>
  <si>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</si>
  <si>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</si>
  <si>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</si>
  <si>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mt02bhg020en</t>
  </si>
  <si>
    <t xml:space="preserve">Bloc creux en béton, à revêtir, 500x200x200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</si>
  <si>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</si>
  <si>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</si>
  <si>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</si>
  <si>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</si>
  <si>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</si>
  <si>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</si>
  <si>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</si>
  <si>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</si>
  <si>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</si>
  <si>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</si>
  <si>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</si>
  <si>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</si>
  <si>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</si>
  <si>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</si>
  <si>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</si>
  <si>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</si>
  <si>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</si>
  <si>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</si>
  <si>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</si>
  <si>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mt02bhg012a</t>
  </si>
  <si>
    <t xml:space="preserve">Planelle en béton gris, 20x17x4 cm, à revêtir.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</si>
  <si>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</si>
  <si>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</si>
  <si>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</si>
  <si>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</si>
  <si>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</si>
  <si>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</si>
  <si>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</si>
  <si>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</si>
  <si>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</si>
  <si>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</si>
  <si>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</si>
  <si>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</si>
  <si>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</si>
  <si>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</si>
  <si>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</si>
  <si>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</si>
  <si>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</si>
  <si>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</si>
  <si>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</si>
  <si>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</si>
  <si>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</si>
  <si>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</si>
  <si>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</si>
  <si>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</si>
  <si>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754,33F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</si>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</sst>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</v>
      </c>
      <c r="F9" s="11" t="s">
        <v>13</v>
      </c>
      <c r="G9" s="13">
        <v>1001.23</v>
      </c>
      <c r="H9" s="13">
        <f ca="1">ROUND(INDIRECT(ADDRESS(ROW()+(0), COLUMN()+(-3), 1))*INDIRECT(ADDRESS(ROW()+(0), COLUMN()+(-1), 1)), 2)</f>
        <v>10012.3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238.78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6.975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551.09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510.73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15905.9</v>
      </c>
      <c r="H14" s="17">
        <f ca="1">ROUND(INDIRECT(ADDRESS(ROW()+(0), COLUMN()+(-3), 1))*INDIRECT(ADDRESS(ROW()+(0), COLUMN()+(-1), 1)), 2)</f>
        <v>47.72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17169.2</v>
      </c>
      <c r="H15" s="17">
        <f ca="1">ROUND(INDIRECT(ADDRESS(ROW()+(0), COLUMN()+(-3), 1))*INDIRECT(ADDRESS(ROW()+(0), COLUMN()+(-1), 1)), 2)</f>
        <v>103.02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</v>
      </c>
      <c r="F16" s="16" t="s">
        <v>34</v>
      </c>
      <c r="G16" s="17">
        <v>185.96</v>
      </c>
      <c r="H16" s="17">
        <f ca="1">ROUND(INDIRECT(ADDRESS(ROW()+(0), COLUMN()+(-3), 1))*INDIRECT(ADDRESS(ROW()+(0), COLUMN()+(-1), 1)), 2)</f>
        <v>743.84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1.377</v>
      </c>
      <c r="F17" s="16" t="s">
        <v>37</v>
      </c>
      <c r="G17" s="17">
        <v>381.92</v>
      </c>
      <c r="H17" s="17">
        <f ca="1">ROUND(INDIRECT(ADDRESS(ROW()+(0), COLUMN()+(-3), 1))*INDIRECT(ADDRESS(ROW()+(0), COLUMN()+(-1), 1)), 2)</f>
        <v>525.9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0.001</v>
      </c>
      <c r="F18" s="16" t="s">
        <v>40</v>
      </c>
      <c r="G18" s="17">
        <v>376915</v>
      </c>
      <c r="H18" s="17">
        <f ca="1">ROUND(INDIRECT(ADDRESS(ROW()+(0), COLUMN()+(-3), 1))*INDIRECT(ADDRESS(ROW()+(0), COLUMN()+(-1), 1)), 2)</f>
        <v>376.91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0.003</v>
      </c>
      <c r="F19" s="16" t="s">
        <v>43</v>
      </c>
      <c r="G19" s="17">
        <v>16522.5</v>
      </c>
      <c r="H19" s="17">
        <f ca="1">ROUND(INDIRECT(ADDRESS(ROW()+(0), COLUMN()+(-3), 1))*INDIRECT(ADDRESS(ROW()+(0), COLUMN()+(-1), 1)), 2)</f>
        <v>49.57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0.011</v>
      </c>
      <c r="F20" s="16" t="s">
        <v>46</v>
      </c>
      <c r="G20" s="17">
        <v>1606.52</v>
      </c>
      <c r="H20" s="17">
        <f ca="1">ROUND(INDIRECT(ADDRESS(ROW()+(0), COLUMN()+(-3), 1))*INDIRECT(ADDRESS(ROW()+(0), COLUMN()+(-1), 1)), 2)</f>
        <v>17.67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0.009</v>
      </c>
      <c r="F21" s="16" t="s">
        <v>49</v>
      </c>
      <c r="G21" s="17">
        <v>1611.29</v>
      </c>
      <c r="H21" s="17">
        <f ca="1">ROUND(INDIRECT(ADDRESS(ROW()+(0), COLUMN()+(-3), 1))*INDIRECT(ADDRESS(ROW()+(0), COLUMN()+(-1), 1)), 2)</f>
        <v>14.5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0.634</v>
      </c>
      <c r="F22" s="16" t="s">
        <v>52</v>
      </c>
      <c r="G22" s="17">
        <v>1567.76</v>
      </c>
      <c r="H22" s="17">
        <f ca="1">ROUND(INDIRECT(ADDRESS(ROW()+(0), COLUMN()+(-3), 1))*INDIRECT(ADDRESS(ROW()+(0), COLUMN()+(-1), 1)), 2)</f>
        <v>993.96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0.526</v>
      </c>
      <c r="F23" s="20" t="s">
        <v>55</v>
      </c>
      <c r="G23" s="21">
        <v>1129.12</v>
      </c>
      <c r="H23" s="21">
        <f ca="1">ROUND(INDIRECT(ADDRESS(ROW()+(0), COLUMN()+(-3), 1))*INDIRECT(ADDRESS(ROW()+(0), COLUMN()+(-1), 1)), 2)</f>
        <v>593.92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14790.8</v>
      </c>
      <c r="H24" s="24">
        <f ca="1">ROUND(INDIRECT(ADDRESS(ROW()+(0), COLUMN()+(-3), 1))*INDIRECT(ADDRESS(ROW()+(0), COLUMN()+(-1), 1))/100, 2)</f>
        <v>295.82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15086.6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