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<sst xmlns="http://schemas.openxmlformats.org/spreadsheetml/2006/main" count="42" uniqueCount="42">
  <si>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</si>
  <si>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</si>
  <si>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</si>
  <si>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</si>
  <si>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creux en béton, à revêtir, 500x200x200 mm, résistance normalisée B40 (4 MPa), couleur grise, avec des joints de 10 mm d'épaisseur, pose avec du mortier de ciment confectionné sur chantier, avec 250 kg/m³ de ciment, couleur blanche (avec sable de marbre blanc),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</si>
  <si>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</si>
  <si>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</si>
  <si>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</si>
  <si>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</si>
  <si>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</si>
  <si>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</si>
  <si>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</si>
  <si>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</si>
  <si>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</si>
  <si>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</si>
  <si>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</si>
  <si>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</si>
  <si>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</si>
  <si>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</si>
  <si>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</si>
  <si>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</si>
  <si>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</si>
  <si>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</si>
  <si>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mt07aaa025a500</t>
  </si>
  <si>
    <t xml:space="preserve">Répercussion, par m² de couche extérieure en maçonnerie, d' éléments d'ancrage en acier inoxydable AISI 304, avec double liberté de mouvement, pour la fixation de la maçonnerie à la structure, attaches en acier inoxydable AISI 304, avec gaine plastique, pour le raccordement des parois maçonnées aux joints verticaux de mouvement et chevilles à expansion avec douilles à expansion M6 et vis, pour la fixation des éléments de soutien et d'ancrage à la structure.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</si>
  <si>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</si>
  <si>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</si>
  <si>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</si>
  <si>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</si>
  <si>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</si>
  <si>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</si>
  <si>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</si>
  <si>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</si>
  <si>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</si>
  <si>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</si>
  <si>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</si>
  <si>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</si>
  <si>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</si>
  <si>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</si>
  <si>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</si>
  <si>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798,56F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</si>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</sst>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75.4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11</v>
      </c>
      <c r="E9" s="11" t="s">
        <v>13</v>
      </c>
      <c r="F9" s="13">
        <v>771.38</v>
      </c>
      <c r="G9" s="13">
        <f ca="1">ROUND(INDIRECT(ADDRESS(ROW()+(0), COLUMN()+(-3), 1))*INDIRECT(ADDRESS(ROW()+(0), COLUMN()+(-1), 1)), 2)</f>
        <v>8485.18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1087.25</v>
      </c>
      <c r="G10" s="17">
        <f ca="1">ROUND(INDIRECT(ADDRESS(ROW()+(0), COLUMN()+(-3), 1))*INDIRECT(ADDRESS(ROW()+(0), COLUMN()+(-1), 1)), 2)</f>
        <v>4.35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0.023</v>
      </c>
      <c r="E11" s="16" t="s">
        <v>19</v>
      </c>
      <c r="F11" s="17">
        <v>72644</v>
      </c>
      <c r="G11" s="17">
        <f ca="1">ROUND(INDIRECT(ADDRESS(ROW()+(0), COLUMN()+(-3), 1))*INDIRECT(ADDRESS(ROW()+(0), COLUMN()+(-1), 1)), 2)</f>
        <v>1670.81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3.528</v>
      </c>
      <c r="E12" s="16" t="s">
        <v>22</v>
      </c>
      <c r="F12" s="17">
        <v>112.19</v>
      </c>
      <c r="G12" s="17">
        <f ca="1">ROUND(INDIRECT(ADDRESS(ROW()+(0), COLUMN()+(-3), 1))*INDIRECT(ADDRESS(ROW()+(0), COLUMN()+(-1), 1)), 2)</f>
        <v>395.81</v>
      </c>
    </row>
    <row r="13" spans="1:7" ht="66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3279.79</v>
      </c>
      <c r="G13" s="17">
        <f ca="1">ROUND(INDIRECT(ADDRESS(ROW()+(0), COLUMN()+(-3), 1))*INDIRECT(ADDRESS(ROW()+(0), COLUMN()+(-1), 1)), 2)</f>
        <v>3279.79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0.26</v>
      </c>
      <c r="E14" s="16" t="s">
        <v>28</v>
      </c>
      <c r="F14" s="17">
        <v>729.61</v>
      </c>
      <c r="G14" s="17">
        <f ca="1">ROUND(INDIRECT(ADDRESS(ROW()+(0), COLUMN()+(-3), 1))*INDIRECT(ADDRESS(ROW()+(0), COLUMN()+(-1), 1)), 2)</f>
        <v>189.7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1611.29</v>
      </c>
      <c r="G15" s="17">
        <f ca="1">ROUND(INDIRECT(ADDRESS(ROW()+(0), COLUMN()+(-3), 1))*INDIRECT(ADDRESS(ROW()+(0), COLUMN()+(-1), 1)), 2)</f>
        <v>20.95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0.578</v>
      </c>
      <c r="E16" s="16" t="s">
        <v>34</v>
      </c>
      <c r="F16" s="17">
        <v>1567.76</v>
      </c>
      <c r="G16" s="17">
        <f ca="1">ROUND(INDIRECT(ADDRESS(ROW()+(0), COLUMN()+(-3), 1))*INDIRECT(ADDRESS(ROW()+(0), COLUMN()+(-1), 1)), 2)</f>
        <v>906.17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0.49</v>
      </c>
      <c r="E17" s="20" t="s">
        <v>37</v>
      </c>
      <c r="F17" s="21">
        <v>1129.12</v>
      </c>
      <c r="G17" s="21">
        <f ca="1">ROUND(INDIRECT(ADDRESS(ROW()+(0), COLUMN()+(-3), 1))*INDIRECT(ADDRESS(ROW()+(0), COLUMN()+(-1), 1)), 2)</f>
        <v>553.27</v>
      </c>
    </row>
    <row r="18" spans="1:7" ht="13.50" thickBot="1" customHeight="1">
      <c r="A18" s="18"/>
      <c r="B18" s="18"/>
      <c r="C18" s="5" t="s">
        <v>38</v>
      </c>
      <c r="D18" s="22">
        <v>3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15506</v>
      </c>
      <c r="G18" s="24">
        <f ca="1">ROUND(INDIRECT(ADDRESS(ROW()+(0), COLUMN()+(-3), 1))*INDIRECT(ADDRESS(ROW()+(0), COLUMN()+(-1), 1))/100, 2)</f>
        <v>465.18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15971.2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