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<sst xmlns="http://schemas.openxmlformats.org/spreadsheetml/2006/main" count="60" uniqueCount="60">
  <si>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</si>
  <si>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GMB060</t>
  </si>
  <si>
    <t xml:space="preserve">m²</t>
  </si>
  <si>
    <t xml:space="preserve">Couche extérieure de façade double paroi, en maçonnerie de blocs de béton à revêtir, avec lame d'air légèrement ventilée.</t>
  </si>
  <si>
    <r>
      <rPr>
        <sz val="8.25"/>
        <color rgb="FF000000"/>
        <rFont val="Arial"/>
        <family val="2"/>
      </rPr>
      <t xml:space="preserve">Couche extérieure de façade double paroi, de 12,5 cm d'épaisseur, en maçonnerie de blocs creux en béton, à revêtir, 500x125x200 mm, résistance normalisée B40 (4 MPa), avec joints horizontaux et verticaux de 10 mm d'épaisseur, joint creux, pose avec du mortier de ciment confectionné sur chantier, avec 250 kg/m³ de ciment, couleur grise, dosage 1:6, fourni en sacs. Linteau en maçonnerie renforcée de blocs en "U" de béton, remplissage de béton de remplissage confectionné sur le chantier, BCN: CPJ-CEM II/A 32,5 - Fl - B 25 - 5/15 - E: 2a - NA - P 18-305; montage et démontage d'étai. Revêtement des abouts de plancher avec planelles en béton et des faces extérieures des poteaux avec blocs découpés, placés avec le même mortier utilisé dans la pose de la maçonnerie, application préalable de l'impression; avec lame d'air légèrement ventilée, via la réalisation d'ouvertures de ventilation, avec une aire effective de 10 cm² pour chaque m de façade (orifices, grilles ou creux dépourvus de mortier) pour la ventilation de la lame.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</si>
  <si>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</si>
  <si>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</si>
  <si>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</si>
  <si>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</si>
  <si>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</si>
  <si>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</si>
  <si>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mt02bhg020ce</t>
  </si>
  <si>
    <t xml:space="preserve">Bloc creux en béton, à revêtir, 500x125x200 mm, résistance normalisée B40 (4 MPa), couleur grise, pièces spéciales;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</si>
  <si>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</si>
  <si>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</si>
  <si>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</si>
  <si>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</si>
  <si>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</si>
  <si>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</si>
  <si>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</si>
  <si>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</si>
  <si>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</si>
  <si>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</si>
  <si>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mt07aco055c</t>
  </si>
  <si>
    <t xml:space="preserve">Barres en acier haute adhérence, Fe E 500, de divers diamètres.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</si>
  <si>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</si>
  <si>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</si>
  <si>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</si>
  <si>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</si>
  <si>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</si>
  <si>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</si>
  <si>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</si>
  <si>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mt02bhg012a</t>
  </si>
  <si>
    <t xml:space="preserve">Planelle en béton gris, 20x17x4 cm, à revêtir.</t>
  </si>
  <si>
    <t xml:space="preserve">U</t>
  </si>
  <si>
    <t xml:space="preserve">mt09moe025</t>
  </si>
  <si>
    <t xml:space="preserve">Impression à base de résines acryliques, pour l'adhérence des mortiers aux surfaces en béton.</t>
  </si>
  <si>
    <t xml:space="preserve">kg</t>
  </si>
  <si>
    <t xml:space="preserve">mt50spa050m</t>
  </si>
  <si>
    <t xml:space="preserve">Grosse planche en bois de pin, dimensions 20x7,2 cm.</t>
  </si>
  <si>
    <t xml:space="preserve">m³</t>
  </si>
  <si>
    <t xml:space="preserve">mt50spa081a</t>
  </si>
  <si>
    <t xml:space="preserve">Étai métallique télescopique, allant jusqu'à 3 m de hauteur.</t>
  </si>
  <si>
    <t xml:space="preserve">U</t>
  </si>
  <si>
    <t xml:space="preserve">mt50spa101</t>
  </si>
  <si>
    <t xml:space="preserve">Clous en acier.</t>
  </si>
  <si>
    <t xml:space="preserve">kg</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</si>
  <si>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</si>
  <si>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</si>
  <si>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</si>
  <si>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</si>
  <si>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</si>
  <si>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</si>
  <si>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</si>
  <si>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</si>
  <si>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</si>
  <si>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</si>
  <si>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</si>
  <si>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711,00F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</si>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</sst>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76" customWidth="1"/>
    <col min="3" max="3" width="1.53"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v>
      </c>
      <c r="F9" s="11" t="s">
        <v>13</v>
      </c>
      <c r="G9" s="13">
        <v>980.4</v>
      </c>
      <c r="H9" s="13">
        <f ca="1">ROUND(INDIRECT(ADDRESS(ROW()+(0), COLUMN()+(-3), 1))*INDIRECT(ADDRESS(ROW()+(0), COLUMN()+(-1), 1)), 2)</f>
        <v>9804</v>
      </c>
    </row>
    <row r="10" spans="1:8" ht="13.50" thickBot="1" customHeight="1">
      <c r="A10" s="14" t="s">
        <v>14</v>
      </c>
      <c r="B10" s="14"/>
      <c r="C10" s="14" t="s">
        <v>15</v>
      </c>
      <c r="D10" s="14"/>
      <c r="E10" s="15">
        <v>0.01</v>
      </c>
      <c r="F10" s="16" t="s">
        <v>16</v>
      </c>
      <c r="G10" s="17">
        <v>1087.25</v>
      </c>
      <c r="H10" s="17">
        <f ca="1">ROUND(INDIRECT(ADDRESS(ROW()+(0), COLUMN()+(-3), 1))*INDIRECT(ADDRESS(ROW()+(0), COLUMN()+(-1), 1)), 2)</f>
        <v>10.87</v>
      </c>
    </row>
    <row r="11" spans="1:8" ht="13.50" thickBot="1" customHeight="1">
      <c r="A11" s="14" t="s">
        <v>17</v>
      </c>
      <c r="B11" s="14"/>
      <c r="C11" s="14" t="s">
        <v>18</v>
      </c>
      <c r="D11" s="14"/>
      <c r="E11" s="15">
        <v>0.014</v>
      </c>
      <c r="F11" s="16" t="s">
        <v>19</v>
      </c>
      <c r="G11" s="17">
        <v>11370.4</v>
      </c>
      <c r="H11" s="17">
        <f ca="1">ROUND(INDIRECT(ADDRESS(ROW()+(0), COLUMN()+(-3), 1))*INDIRECT(ADDRESS(ROW()+(0), COLUMN()+(-1), 1)), 2)</f>
        <v>159.19</v>
      </c>
    </row>
    <row r="12" spans="1:8" ht="13.50" thickBot="1" customHeight="1">
      <c r="A12" s="14" t="s">
        <v>20</v>
      </c>
      <c r="B12" s="14"/>
      <c r="C12" s="14" t="s">
        <v>21</v>
      </c>
      <c r="D12" s="14"/>
      <c r="E12" s="15">
        <v>4.466</v>
      </c>
      <c r="F12" s="16" t="s">
        <v>22</v>
      </c>
      <c r="G12" s="17">
        <v>79.01</v>
      </c>
      <c r="H12" s="17">
        <f ca="1">ROUND(INDIRECT(ADDRESS(ROW()+(0), COLUMN()+(-3), 1))*INDIRECT(ADDRESS(ROW()+(0), COLUMN()+(-1), 1)), 2)</f>
        <v>352.86</v>
      </c>
    </row>
    <row r="13" spans="1:8" ht="13.50" thickBot="1" customHeight="1">
      <c r="A13" s="14" t="s">
        <v>23</v>
      </c>
      <c r="B13" s="14"/>
      <c r="C13" s="14" t="s">
        <v>24</v>
      </c>
      <c r="D13" s="14"/>
      <c r="E13" s="15">
        <v>0.7</v>
      </c>
      <c r="F13" s="16" t="s">
        <v>25</v>
      </c>
      <c r="G13" s="17">
        <v>729.61</v>
      </c>
      <c r="H13" s="17">
        <f ca="1">ROUND(INDIRECT(ADDRESS(ROW()+(0), COLUMN()+(-3), 1))*INDIRECT(ADDRESS(ROW()+(0), COLUMN()+(-1), 1)), 2)</f>
        <v>510.73</v>
      </c>
    </row>
    <row r="14" spans="1:8" ht="13.50" thickBot="1" customHeight="1">
      <c r="A14" s="14" t="s">
        <v>26</v>
      </c>
      <c r="B14" s="14"/>
      <c r="C14" s="14" t="s">
        <v>27</v>
      </c>
      <c r="D14" s="14"/>
      <c r="E14" s="15">
        <v>0.002</v>
      </c>
      <c r="F14" s="16" t="s">
        <v>28</v>
      </c>
      <c r="G14" s="17">
        <v>15905.9</v>
      </c>
      <c r="H14" s="17">
        <f ca="1">ROUND(INDIRECT(ADDRESS(ROW()+(0), COLUMN()+(-3), 1))*INDIRECT(ADDRESS(ROW()+(0), COLUMN()+(-1), 1)), 2)</f>
        <v>31.81</v>
      </c>
    </row>
    <row r="15" spans="1:8" ht="13.50" thickBot="1" customHeight="1">
      <c r="A15" s="14" t="s">
        <v>29</v>
      </c>
      <c r="B15" s="14"/>
      <c r="C15" s="14" t="s">
        <v>30</v>
      </c>
      <c r="D15" s="14"/>
      <c r="E15" s="15">
        <v>0.004</v>
      </c>
      <c r="F15" s="16" t="s">
        <v>31</v>
      </c>
      <c r="G15" s="17">
        <v>17169.2</v>
      </c>
      <c r="H15" s="17">
        <f ca="1">ROUND(INDIRECT(ADDRESS(ROW()+(0), COLUMN()+(-3), 1))*INDIRECT(ADDRESS(ROW()+(0), COLUMN()+(-1), 1)), 2)</f>
        <v>68.68</v>
      </c>
    </row>
    <row r="16" spans="1:8" ht="13.50" thickBot="1" customHeight="1">
      <c r="A16" s="14" t="s">
        <v>32</v>
      </c>
      <c r="B16" s="14"/>
      <c r="C16" s="14" t="s">
        <v>33</v>
      </c>
      <c r="D16" s="14"/>
      <c r="E16" s="15">
        <v>4</v>
      </c>
      <c r="F16" s="16" t="s">
        <v>34</v>
      </c>
      <c r="G16" s="17">
        <v>185.96</v>
      </c>
      <c r="H16" s="17">
        <f ca="1">ROUND(INDIRECT(ADDRESS(ROW()+(0), COLUMN()+(-3), 1))*INDIRECT(ADDRESS(ROW()+(0), COLUMN()+(-1), 1)), 2)</f>
        <v>743.84</v>
      </c>
    </row>
    <row r="17" spans="1:8" ht="24.00" thickBot="1" customHeight="1">
      <c r="A17" s="14" t="s">
        <v>35</v>
      </c>
      <c r="B17" s="14"/>
      <c r="C17" s="14" t="s">
        <v>36</v>
      </c>
      <c r="D17" s="14"/>
      <c r="E17" s="15">
        <v>0.035</v>
      </c>
      <c r="F17" s="16" t="s">
        <v>37</v>
      </c>
      <c r="G17" s="17">
        <v>8408.06</v>
      </c>
      <c r="H17" s="17">
        <f ca="1">ROUND(INDIRECT(ADDRESS(ROW()+(0), COLUMN()+(-3), 1))*INDIRECT(ADDRESS(ROW()+(0), COLUMN()+(-1), 1)), 2)</f>
        <v>294.28</v>
      </c>
    </row>
    <row r="18" spans="1:8" ht="13.50" thickBot="1" customHeight="1">
      <c r="A18" s="14" t="s">
        <v>38</v>
      </c>
      <c r="B18" s="14"/>
      <c r="C18" s="14" t="s">
        <v>39</v>
      </c>
      <c r="D18" s="14"/>
      <c r="E18" s="15">
        <v>0.001</v>
      </c>
      <c r="F18" s="16" t="s">
        <v>40</v>
      </c>
      <c r="G18" s="17">
        <v>376915</v>
      </c>
      <c r="H18" s="17">
        <f ca="1">ROUND(INDIRECT(ADDRESS(ROW()+(0), COLUMN()+(-3), 1))*INDIRECT(ADDRESS(ROW()+(0), COLUMN()+(-1), 1)), 2)</f>
        <v>376.91</v>
      </c>
    </row>
    <row r="19" spans="1:8" ht="13.50" thickBot="1" customHeight="1">
      <c r="A19" s="14" t="s">
        <v>41</v>
      </c>
      <c r="B19" s="14"/>
      <c r="C19" s="14" t="s">
        <v>42</v>
      </c>
      <c r="D19" s="14"/>
      <c r="E19" s="15">
        <v>0.003</v>
      </c>
      <c r="F19" s="16" t="s">
        <v>43</v>
      </c>
      <c r="G19" s="17">
        <v>16522.5</v>
      </c>
      <c r="H19" s="17">
        <f ca="1">ROUND(INDIRECT(ADDRESS(ROW()+(0), COLUMN()+(-3), 1))*INDIRECT(ADDRESS(ROW()+(0), COLUMN()+(-1), 1)), 2)</f>
        <v>49.57</v>
      </c>
    </row>
    <row r="20" spans="1:8" ht="13.50" thickBot="1" customHeight="1">
      <c r="A20" s="14" t="s">
        <v>44</v>
      </c>
      <c r="B20" s="14"/>
      <c r="C20" s="14" t="s">
        <v>45</v>
      </c>
      <c r="D20" s="14"/>
      <c r="E20" s="15">
        <v>0.011</v>
      </c>
      <c r="F20" s="16" t="s">
        <v>46</v>
      </c>
      <c r="G20" s="17">
        <v>1606.52</v>
      </c>
      <c r="H20" s="17">
        <f ca="1">ROUND(INDIRECT(ADDRESS(ROW()+(0), COLUMN()+(-3), 1))*INDIRECT(ADDRESS(ROW()+(0), COLUMN()+(-1), 1)), 2)</f>
        <v>17.67</v>
      </c>
    </row>
    <row r="21" spans="1:8" ht="13.50" thickBot="1" customHeight="1">
      <c r="A21" s="14" t="s">
        <v>47</v>
      </c>
      <c r="B21" s="14"/>
      <c r="C21" s="14" t="s">
        <v>48</v>
      </c>
      <c r="D21" s="14"/>
      <c r="E21" s="15">
        <v>0.006</v>
      </c>
      <c r="F21" s="16" t="s">
        <v>49</v>
      </c>
      <c r="G21" s="17">
        <v>1611.29</v>
      </c>
      <c r="H21" s="17">
        <f ca="1">ROUND(INDIRECT(ADDRESS(ROW()+(0), COLUMN()+(-3), 1))*INDIRECT(ADDRESS(ROW()+(0), COLUMN()+(-1), 1)), 2)</f>
        <v>9.67</v>
      </c>
    </row>
    <row r="22" spans="1:8" ht="13.50" thickBot="1" customHeight="1">
      <c r="A22" s="14" t="s">
        <v>50</v>
      </c>
      <c r="B22" s="14"/>
      <c r="C22" s="14" t="s">
        <v>51</v>
      </c>
      <c r="D22" s="14"/>
      <c r="E22" s="15">
        <v>0.547</v>
      </c>
      <c r="F22" s="16" t="s">
        <v>52</v>
      </c>
      <c r="G22" s="17">
        <v>1567.76</v>
      </c>
      <c r="H22" s="17">
        <f ca="1">ROUND(INDIRECT(ADDRESS(ROW()+(0), COLUMN()+(-3), 1))*INDIRECT(ADDRESS(ROW()+(0), COLUMN()+(-1), 1)), 2)</f>
        <v>857.56</v>
      </c>
    </row>
    <row r="23" spans="1:8" ht="13.50" thickBot="1" customHeight="1">
      <c r="A23" s="14" t="s">
        <v>53</v>
      </c>
      <c r="B23" s="14"/>
      <c r="C23" s="18" t="s">
        <v>54</v>
      </c>
      <c r="D23" s="18"/>
      <c r="E23" s="19">
        <v>0.459</v>
      </c>
      <c r="F23" s="20" t="s">
        <v>55</v>
      </c>
      <c r="G23" s="21">
        <v>1129.12</v>
      </c>
      <c r="H23" s="21">
        <f ca="1">ROUND(INDIRECT(ADDRESS(ROW()+(0), COLUMN()+(-3), 1))*INDIRECT(ADDRESS(ROW()+(0), COLUMN()+(-1), 1)), 2)</f>
        <v>518.27</v>
      </c>
    </row>
    <row r="24" spans="1:8" ht="13.50" thickBot="1" customHeight="1">
      <c r="A24" s="18"/>
      <c r="B24" s="18"/>
      <c r="C24" s="5" t="s">
        <v>56</v>
      </c>
      <c r="D24" s="5"/>
      <c r="E24" s="22">
        <v>3</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13805.9</v>
      </c>
      <c r="H24" s="24">
        <f ca="1">ROUND(INDIRECT(ADDRESS(ROW()+(0), COLUMN()+(-3), 1))*INDIRECT(ADDRESS(ROW()+(0), COLUMN()+(-1), 1))/100, 2)</f>
        <v>414.18</v>
      </c>
    </row>
    <row r="25" spans="1:8" ht="13.50" thickBot="1" customHeight="1">
      <c r="A25" s="25" t="s">
        <v>58</v>
      </c>
      <c r="B25" s="25"/>
      <c r="C25" s="26"/>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14220.1</v>
      </c>
    </row>
  </sheetData>
  <mergeCells count="3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E25"/>
  </mergeCells>
  <pageMargins left="0.147638" right="0.147638" top="0.206693" bottom="0.206693" header="0.0" footer="0.0"/>
  <pageSetup paperSize="9" orientation="portrait"/>
  <rowBreaks count="0" manualBreakCount="0">
    </rowBreaks>
</worksheet>
</file>