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<sst xmlns="http://schemas.openxmlformats.org/spreadsheetml/2006/main" count="54" uniqueCount="54">
  <si>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</si>
  <si>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GMB040</t>
  </si>
  <si>
    <t xml:space="preserve">m²</t>
  </si>
  <si>
    <t xml:space="preserve">Couche principale d'une façade ventilée, en maçonnerie de blocs de béton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</si>
  <si>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20 cm d'épaisseur, en maçonnerie de blocs creux en béton, à revêtir, 500x200x200 mm, résistance normalisée B60 (6 MPa), couleur grise, avec des joints de 10 mm d'épaisseur, pose avec du mortier de ciment confectionné sur chantier, avec 300 kg/m³ de ciment, couleur grise, dosage 1:5, fourni en sacs. Réalisation des linteaux avec linteau bétonné "in situ".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</si>
  <si>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</si>
  <si>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</si>
  <si>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</si>
  <si>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</si>
  <si>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</si>
  <si>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</si>
  <si>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mt02bhg020en</t>
  </si>
  <si>
    <t xml:space="preserve">Bloc creux en béton, à revêtir, 500x200x200 mm, résistance normalisée B60 (6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</si>
  <si>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</si>
  <si>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</si>
  <si>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</si>
  <si>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</si>
  <si>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</si>
  <si>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</si>
  <si>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</si>
  <si>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</si>
  <si>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</si>
  <si>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</si>
  <si>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mt07aco055c</t>
  </si>
  <si>
    <t xml:space="preserve">Barres en acier haute adhérence, Fe E 500, de divers diamètres.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</si>
  <si>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</si>
  <si>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</si>
  <si>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</si>
  <si>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</si>
  <si>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</si>
  <si>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</si>
  <si>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</si>
  <si>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</si>
  <si>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</si>
  <si>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</si>
  <si>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</si>
  <si>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</si>
  <si>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</si>
  <si>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</si>
  <si>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</si>
  <si>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</si>
  <si>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</si>
  <si>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</si>
  <si>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</si>
  <si>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</si>
  <si>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</si>
  <si>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</si>
  <si>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</si>
  <si>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</si>
  <si>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</si>
  <si>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</si>
  <si>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</si>
  <si>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450,05F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</si>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</sst>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1001.23</v>
      </c>
      <c r="H9" s="13">
        <f ca="1">ROUND(INDIRECT(ADDRESS(ROW()+(0), COLUMN()+(-3), 1))*INDIRECT(ADDRESS(ROW()+(0), COLUMN()+(-1), 1)), 2)</f>
        <v>11013.5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4.35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0.022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250.15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8.53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673.96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0.75</v>
      </c>
      <c r="F13" s="16" t="s">
        <v>25</v>
      </c>
      <c r="G13" s="17">
        <v>729.61</v>
      </c>
      <c r="H13" s="17">
        <f ca="1">ROUND(INDIRECT(ADDRESS(ROW()+(0), COLUMN()+(-3), 1))*INDIRECT(ADDRESS(ROW()+(0), COLUMN()+(-1), 1)), 2)</f>
        <v>547.21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15905.9</v>
      </c>
      <c r="H14" s="17">
        <f ca="1">ROUND(INDIRECT(ADDRESS(ROW()+(0), COLUMN()+(-3), 1))*INDIRECT(ADDRESS(ROW()+(0), COLUMN()+(-1), 1)), 2)</f>
        <v>63.62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0.007</v>
      </c>
      <c r="F15" s="16" t="s">
        <v>31</v>
      </c>
      <c r="G15" s="17">
        <v>17169.2</v>
      </c>
      <c r="H15" s="17">
        <f ca="1">ROUND(INDIRECT(ADDRESS(ROW()+(0), COLUMN()+(-3), 1))*INDIRECT(ADDRESS(ROW()+(0), COLUMN()+(-1), 1)), 2)</f>
        <v>120.18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376915</v>
      </c>
      <c r="H16" s="17">
        <f ca="1">ROUND(INDIRECT(ADDRESS(ROW()+(0), COLUMN()+(-3), 1))*INDIRECT(ADDRESS(ROW()+(0), COLUMN()+(-1), 1)), 2)</f>
        <v>376.91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16522.5</v>
      </c>
      <c r="H17" s="17">
        <f ca="1">ROUND(INDIRECT(ADDRESS(ROW()+(0), COLUMN()+(-3), 1))*INDIRECT(ADDRESS(ROW()+(0), COLUMN()+(-1), 1)), 2)</f>
        <v>49.57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1606.52</v>
      </c>
      <c r="H18" s="17">
        <f ca="1">ROUND(INDIRECT(ADDRESS(ROW()+(0), COLUMN()+(-3), 1))*INDIRECT(ADDRESS(ROW()+(0), COLUMN()+(-1), 1)), 2)</f>
        <v>17.67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</v>
      </c>
      <c r="F19" s="16" t="s">
        <v>43</v>
      </c>
      <c r="G19" s="17">
        <v>1611.29</v>
      </c>
      <c r="H19" s="17">
        <f ca="1">ROUND(INDIRECT(ADDRESS(ROW()+(0), COLUMN()+(-3), 1))*INDIRECT(ADDRESS(ROW()+(0), COLUMN()+(-1), 1)), 2)</f>
        <v>16.11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0.571</v>
      </c>
      <c r="F20" s="16" t="s">
        <v>46</v>
      </c>
      <c r="G20" s="17">
        <v>1567.76</v>
      </c>
      <c r="H20" s="17">
        <f ca="1">ROUND(INDIRECT(ADDRESS(ROW()+(0), COLUMN()+(-3), 1))*INDIRECT(ADDRESS(ROW()+(0), COLUMN()+(-1), 1)), 2)</f>
        <v>895.19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0.475</v>
      </c>
      <c r="F21" s="20" t="s">
        <v>49</v>
      </c>
      <c r="G21" s="21">
        <v>1129.12</v>
      </c>
      <c r="H21" s="21">
        <f ca="1">ROUND(INDIRECT(ADDRESS(ROW()+(0), COLUMN()+(-3), 1))*INDIRECT(ADDRESS(ROW()+(0), COLUMN()+(-1), 1)), 2)</f>
        <v>536.33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14564.8</v>
      </c>
      <c r="H22" s="24">
        <f ca="1">ROUND(INDIRECT(ADDRESS(ROW()+(0), COLUMN()+(-3), 1))*INDIRECT(ADDRESS(ROW()+(0), COLUMN()+(-1), 1))/100, 2)</f>
        <v>436.94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15001.7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